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10" windowHeight="12525" activeTab="0"/>
  </bookViews>
  <sheets>
    <sheet name="NAP Table FR" sheetId="1" r:id="rId1"/>
  </sheets>
  <definedNames/>
  <calcPr fullCalcOnLoad="1"/>
</workbook>
</file>

<file path=xl/sharedStrings.xml><?xml version="1.0" encoding="utf-8"?>
<sst xmlns="http://schemas.openxmlformats.org/spreadsheetml/2006/main" count="5036" uniqueCount="4326">
  <si>
    <t>SAM SOCIETE DES ACIERS D'ARMATURE POUR BETON</t>
  </si>
  <si>
    <t>0411</t>
  </si>
  <si>
    <t>06200539</t>
  </si>
  <si>
    <t xml:space="preserve">SAINT GOBAIN PAM </t>
  </si>
  <si>
    <t>Pont-à-Mousson cedex</t>
  </si>
  <si>
    <t>SAINT GOBAIN PAM</t>
  </si>
  <si>
    <t>0412</t>
  </si>
  <si>
    <t>06200620</t>
  </si>
  <si>
    <t>ELYO NORD-EST - STIT</t>
  </si>
  <si>
    <t>TOUL</t>
  </si>
  <si>
    <t>SOCIETE THERMIQUE INDUSTRIELLE TOULOISE (STIT)</t>
  </si>
  <si>
    <t>0413</t>
  </si>
  <si>
    <t>06200667</t>
  </si>
  <si>
    <t>SOREV</t>
  </si>
  <si>
    <t>Vandoeuvre les Nancy</t>
  </si>
  <si>
    <t>STE REALISATION EXPLOITA CHAUFF URBAIN VANDOEUVRE</t>
  </si>
  <si>
    <t>0414</t>
  </si>
  <si>
    <t>06200673</t>
  </si>
  <si>
    <t>GENSEL</t>
  </si>
  <si>
    <t>Varangeville</t>
  </si>
  <si>
    <t>0415</t>
  </si>
  <si>
    <t>06200720</t>
  </si>
  <si>
    <t>KIMBERLY CLARK</t>
  </si>
  <si>
    <t>Toul Cedex</t>
  </si>
  <si>
    <t>0416</t>
  </si>
  <si>
    <t>06200725</t>
  </si>
  <si>
    <t>VICAT Usine de Xeuilley</t>
  </si>
  <si>
    <t>XEUILLEY</t>
  </si>
  <si>
    <t>0417</t>
  </si>
  <si>
    <t>06200746</t>
  </si>
  <si>
    <t>IDEX ENERGIE EST - Bar Le Duc</t>
  </si>
  <si>
    <t>Bar Le Duc</t>
  </si>
  <si>
    <t>IDEX ENERGIE EST</t>
  </si>
  <si>
    <t>0418</t>
  </si>
  <si>
    <t>06200838</t>
  </si>
  <si>
    <t>MARCHAL René Jean</t>
  </si>
  <si>
    <t>Maizey</t>
  </si>
  <si>
    <t>SNC René Jean MARCHAL</t>
  </si>
  <si>
    <t>0419</t>
  </si>
  <si>
    <t>06200900</t>
  </si>
  <si>
    <t>CARRIERES ET FOURS A CHAUX DE DUGNY usine</t>
  </si>
  <si>
    <t>DUGNY sur MEUSE</t>
  </si>
  <si>
    <t>CARRIERES ET FOURS A CHAUX DE DUGNY</t>
  </si>
  <si>
    <t>0420</t>
  </si>
  <si>
    <t>06200909</t>
  </si>
  <si>
    <t>AHLSTROM LABELPACK STENAY</t>
  </si>
  <si>
    <t>Stenay</t>
  </si>
  <si>
    <t>0421</t>
  </si>
  <si>
    <t>06200939</t>
  </si>
  <si>
    <t>LACTO SERUM FRANCE SA</t>
  </si>
  <si>
    <t>Verdun Cedex</t>
  </si>
  <si>
    <t>LACTO SERUM France</t>
  </si>
  <si>
    <t>0422</t>
  </si>
  <si>
    <t>06201074</t>
  </si>
  <si>
    <t>Cokes de Carling</t>
  </si>
  <si>
    <t>CARLING</t>
  </si>
  <si>
    <t>Cokes de Carling S.A.S.</t>
  </si>
  <si>
    <t>0423</t>
  </si>
  <si>
    <t>06201168</t>
  </si>
  <si>
    <t>ELYO - CHAUFFERIE ELYO FAREBERSVILLER</t>
  </si>
  <si>
    <t>Farebersviller</t>
  </si>
  <si>
    <t>0424</t>
  </si>
  <si>
    <t>06201258</t>
  </si>
  <si>
    <t>ELYO NORD-EST FORBACH</t>
  </si>
  <si>
    <t>Forbach</t>
  </si>
  <si>
    <t>0425</t>
  </si>
  <si>
    <t>06201286</t>
  </si>
  <si>
    <t>MITTAL STEEL GANDRANGE</t>
  </si>
  <si>
    <t>Gandrange</t>
  </si>
  <si>
    <t>0426</t>
  </si>
  <si>
    <t>06201313</t>
  </si>
  <si>
    <t>ASCOMETAL usine d' Hagondange</t>
  </si>
  <si>
    <t>HAGONDANGE CEDEX</t>
  </si>
  <si>
    <t>0427</t>
  </si>
  <si>
    <t>06201330</t>
  </si>
  <si>
    <t>Centrale d'énergie</t>
  </si>
  <si>
    <t>Hambach Cedex</t>
  </si>
  <si>
    <t>SMART FRANCE SAS</t>
  </si>
  <si>
    <t>0428</t>
  </si>
  <si>
    <t>06201364</t>
  </si>
  <si>
    <t>SOLLAC LORRAINE</t>
  </si>
  <si>
    <t>Florange</t>
  </si>
  <si>
    <t>0429</t>
  </si>
  <si>
    <t>06201370</t>
  </si>
  <si>
    <t>HOLCIM Usine d'Heming</t>
  </si>
  <si>
    <t>Heming</t>
  </si>
  <si>
    <t>0430</t>
  </si>
  <si>
    <t>06201560</t>
  </si>
  <si>
    <t>Centrale de Metz-Est UEM</t>
  </si>
  <si>
    <t>Metz Borny</t>
  </si>
  <si>
    <t>UEM</t>
  </si>
  <si>
    <t>0431</t>
  </si>
  <si>
    <t>06201561</t>
  </si>
  <si>
    <t xml:space="preserve">UEM Centrale de Chambière </t>
  </si>
  <si>
    <t>METZ</t>
  </si>
  <si>
    <t>0432</t>
  </si>
  <si>
    <t>06201721</t>
  </si>
  <si>
    <t>EDF Centrale de Richemont</t>
  </si>
  <si>
    <t>Richemont</t>
  </si>
  <si>
    <t>0433</t>
  </si>
  <si>
    <t>06201748</t>
  </si>
  <si>
    <t>URSA Saint Avold (ex-Poliglas)</t>
  </si>
  <si>
    <t>SAINT AVOLD Cedex</t>
  </si>
  <si>
    <t>URSA FRANCE SAS</t>
  </si>
  <si>
    <t>0434</t>
  </si>
  <si>
    <t>06201759</t>
  </si>
  <si>
    <t>ARKEMA usine de Carling Saint Avold</t>
  </si>
  <si>
    <t>Saint Avold Cedex</t>
  </si>
  <si>
    <t>0435</t>
  </si>
  <si>
    <t>06201958</t>
  </si>
  <si>
    <t>HOPITAL BEL AIR - Thionville</t>
  </si>
  <si>
    <t>Thionville</t>
  </si>
  <si>
    <t>0436</t>
  </si>
  <si>
    <t>06201963</t>
  </si>
  <si>
    <t>Akers France - Usine de Thionville</t>
  </si>
  <si>
    <t>AKERS FRANCE</t>
  </si>
  <si>
    <t>0437</t>
  </si>
  <si>
    <t>06202062</t>
  </si>
  <si>
    <t>LES PAPIERS DU SOUCHE</t>
  </si>
  <si>
    <t>ANOULD</t>
  </si>
  <si>
    <t>0438</t>
  </si>
  <si>
    <t>06202068</t>
  </si>
  <si>
    <t>ARJOWIGGINS SAS</t>
  </si>
  <si>
    <t>Arches</t>
  </si>
  <si>
    <t>ARJOWIGGINS</t>
  </si>
  <si>
    <t>0439</t>
  </si>
  <si>
    <t>06202183</t>
  </si>
  <si>
    <t>UPM PAPETERIES DE DOCELLES</t>
  </si>
  <si>
    <t>DOCELLES</t>
  </si>
  <si>
    <t>0440</t>
  </si>
  <si>
    <t>06202229</t>
  </si>
  <si>
    <t>Papeteries de Clairefontaine</t>
  </si>
  <si>
    <t>Etival Clairefontaine</t>
  </si>
  <si>
    <t>PAPETERIES DE CLAIREFONTAINE</t>
  </si>
  <si>
    <t>0441</t>
  </si>
  <si>
    <t>06202256</t>
  </si>
  <si>
    <t>Gironcourt / Vraine</t>
  </si>
  <si>
    <t>0442</t>
  </si>
  <si>
    <t>06202274</t>
  </si>
  <si>
    <t>NORSKE SKOG GOLBEY</t>
  </si>
  <si>
    <t>GOLBEY Cedex</t>
  </si>
  <si>
    <t>0443</t>
  </si>
  <si>
    <t>06202307</t>
  </si>
  <si>
    <t>NOVACARE</t>
  </si>
  <si>
    <t>Laval sur Vologne</t>
  </si>
  <si>
    <t>0444</t>
  </si>
  <si>
    <t>06202396</t>
  </si>
  <si>
    <t>EGGER RAMBERVILLERS</t>
  </si>
  <si>
    <t>Rambervillers</t>
  </si>
  <si>
    <t>EGGERS RAMBERVILLERS</t>
  </si>
  <si>
    <t>0445</t>
  </si>
  <si>
    <t>06202417</t>
  </si>
  <si>
    <t>PAPETERIE DE RAON</t>
  </si>
  <si>
    <t>RAON L'ETAPE</t>
  </si>
  <si>
    <t>0446</t>
  </si>
  <si>
    <t>06202418</t>
  </si>
  <si>
    <t>Chaudières Papeterie des Chatelles</t>
  </si>
  <si>
    <t>Raon l'Etape</t>
  </si>
  <si>
    <t>PAPETERIES DES CHATELLES</t>
  </si>
  <si>
    <t>0447</t>
  </si>
  <si>
    <t>06202458</t>
  </si>
  <si>
    <t>DALKIA chaufferie ZUP Kellerman</t>
  </si>
  <si>
    <t>Saint-Dié</t>
  </si>
  <si>
    <t>0448</t>
  </si>
  <si>
    <t>06202493</t>
  </si>
  <si>
    <t>GREGOIRE</t>
  </si>
  <si>
    <t>Saint Nabord</t>
  </si>
  <si>
    <t>0449</t>
  </si>
  <si>
    <t>06202541</t>
  </si>
  <si>
    <t>VISKASE</t>
  </si>
  <si>
    <t>THAON LES VOSGES CEDEX</t>
  </si>
  <si>
    <t>0450</t>
  </si>
  <si>
    <t>06202608</t>
  </si>
  <si>
    <t>ELYO NORD-EST EPINAL</t>
  </si>
  <si>
    <t>Epinal</t>
  </si>
  <si>
    <t>0451</t>
  </si>
  <si>
    <t>06204536</t>
  </si>
  <si>
    <t>Station de compression Morelmaison</t>
  </si>
  <si>
    <t>Morelmaison</t>
  </si>
  <si>
    <t>0452</t>
  </si>
  <si>
    <t>06204579</t>
  </si>
  <si>
    <t>PROGILOR usine de Charny sur Meuse</t>
  </si>
  <si>
    <t>Charny sur Meuse</t>
  </si>
  <si>
    <t>0453</t>
  </si>
  <si>
    <t>06204691</t>
  </si>
  <si>
    <t>COGESTAR Papeterie Arjo Wiggins</t>
  </si>
  <si>
    <t>COGESTAR</t>
  </si>
  <si>
    <t>0454</t>
  </si>
  <si>
    <t>06204816</t>
  </si>
  <si>
    <t>Compagnie de Cogénération de la Vologne</t>
  </si>
  <si>
    <t>Bruyères</t>
  </si>
  <si>
    <t>COMPAGNIE DE COGENERATION DE LA VOLOGNE</t>
  </si>
  <si>
    <t>0455</t>
  </si>
  <si>
    <t>06204851</t>
  </si>
  <si>
    <t>INTERPANE GLASS FRANCE SAS</t>
  </si>
  <si>
    <t>SEINGBOUSE</t>
  </si>
  <si>
    <t>INTERPANE GLASS FRANCE</t>
  </si>
  <si>
    <t>0456</t>
  </si>
  <si>
    <t>06205344</t>
  </si>
  <si>
    <t>Station de compression de Breheville</t>
  </si>
  <si>
    <t>Breheville</t>
  </si>
  <si>
    <t>0457</t>
  </si>
  <si>
    <t>06205449</t>
  </si>
  <si>
    <t>FOURS A CHAUX DE SORCY</t>
  </si>
  <si>
    <t>Paris</t>
  </si>
  <si>
    <t>SOCIETE DES FOURS A CHAUX DE SORCY</t>
  </si>
  <si>
    <t>0458</t>
  </si>
  <si>
    <t>06205585</t>
  </si>
  <si>
    <t>DALKIA - SODEVAR Puits Vouters</t>
  </si>
  <si>
    <t>Freyming Merlebach</t>
  </si>
  <si>
    <t>STE DVPT ENERGETIQUE VALLEE ROSSELLE SODEVAR</t>
  </si>
  <si>
    <t>0459</t>
  </si>
  <si>
    <t>06205633</t>
  </si>
  <si>
    <t>EDF Centrale de La Maxe</t>
  </si>
  <si>
    <t>Woippy</t>
  </si>
  <si>
    <t>0460</t>
  </si>
  <si>
    <t>06206235</t>
  </si>
  <si>
    <t>PAPETERIES DES VOSGES</t>
  </si>
  <si>
    <t>0461</t>
  </si>
  <si>
    <t>06206515</t>
  </si>
  <si>
    <t>Usine Continental</t>
  </si>
  <si>
    <t>Sarreguemines</t>
  </si>
  <si>
    <t>COGESTAR 2</t>
  </si>
  <si>
    <t>0462</t>
  </si>
  <si>
    <t>06206553</t>
  </si>
  <si>
    <t>Ebange Energie Service</t>
  </si>
  <si>
    <t>EBANGE ENERGIE SERVICES (EES)</t>
  </si>
  <si>
    <t>0463</t>
  </si>
  <si>
    <t>06206645</t>
  </si>
  <si>
    <t>Centrale d'autoproduction</t>
  </si>
  <si>
    <t>Creutzwald</t>
  </si>
  <si>
    <t>REGIE MUNICIPALE D ELECTRICITE DE CREUTZWALD</t>
  </si>
  <si>
    <t>0464</t>
  </si>
  <si>
    <t>06207102</t>
  </si>
  <si>
    <t xml:space="preserve"> Usine de Carling</t>
  </si>
  <si>
    <t>0465</t>
  </si>
  <si>
    <t>06207572</t>
  </si>
  <si>
    <t>INEOS Manufacturing France</t>
  </si>
  <si>
    <t>Sarralbe</t>
  </si>
  <si>
    <t>0466</t>
  </si>
  <si>
    <t>06207853</t>
  </si>
  <si>
    <t>Endesa France - Centrale Emile Huchet</t>
  </si>
  <si>
    <t>Saint Avold</t>
  </si>
  <si>
    <t>0467</t>
  </si>
  <si>
    <t>06300877</t>
  </si>
  <si>
    <t>Michelin - Site de Cholet</t>
  </si>
  <si>
    <t>Cholet cedex</t>
  </si>
  <si>
    <t>0468</t>
  </si>
  <si>
    <t>06300878</t>
  </si>
  <si>
    <t>Michelin - Site de La Roche sur Yon</t>
  </si>
  <si>
    <t>La Roche sur Yon</t>
  </si>
  <si>
    <t>0469</t>
  </si>
  <si>
    <t>06300890</t>
  </si>
  <si>
    <t>LTR INDUSTRIES</t>
  </si>
  <si>
    <t>Spay</t>
  </si>
  <si>
    <t>0470</t>
  </si>
  <si>
    <t>06300905</t>
  </si>
  <si>
    <t>Laiterie de Montaigu</t>
  </si>
  <si>
    <t>Montaigu</t>
  </si>
  <si>
    <t>LAITERIE DE MONTAIGU - SAS SABOURIN</t>
  </si>
  <si>
    <t>0471</t>
  </si>
  <si>
    <t>06300906</t>
  </si>
  <si>
    <t>SAS Laiterie du Val d'Ancenis</t>
  </si>
  <si>
    <t>Ancenis Cedex</t>
  </si>
  <si>
    <t>SAS LAITERIE DU VAL D'ANCENIS</t>
  </si>
  <si>
    <t>0472</t>
  </si>
  <si>
    <t>06300908</t>
  </si>
  <si>
    <t>Lafarge Ciments - Usine de Saint Pierre La Cour</t>
  </si>
  <si>
    <t>Saint Pierre La Cour</t>
  </si>
  <si>
    <t>0473</t>
  </si>
  <si>
    <t>06300911</t>
  </si>
  <si>
    <t>HUHTAMAKI LA ROCHELLE SNC</t>
  </si>
  <si>
    <t>L'Ile d'Elle</t>
  </si>
  <si>
    <t>HUHTAMAKI LA ROCHELLE SNC (HLR)</t>
  </si>
  <si>
    <t>0474</t>
  </si>
  <si>
    <t>06300949</t>
  </si>
  <si>
    <t>Airbus Nantes</t>
  </si>
  <si>
    <t>Nantes Cedex 1</t>
  </si>
  <si>
    <t>AIRBUS FRANCE</t>
  </si>
  <si>
    <t>0475</t>
  </si>
  <si>
    <t>06300974</t>
  </si>
  <si>
    <t>GAZ DE FRANCE Terminal de Montoir</t>
  </si>
  <si>
    <t>Montoir de Bretagne</t>
  </si>
  <si>
    <t>0476</t>
  </si>
  <si>
    <t>06300984</t>
  </si>
  <si>
    <t>Saria Industries Bretagne</t>
  </si>
  <si>
    <t>Issé</t>
  </si>
  <si>
    <t>SARIA INDUSTRIES BRETAGNE</t>
  </si>
  <si>
    <t>0477</t>
  </si>
  <si>
    <t>06301007</t>
  </si>
  <si>
    <t>Site d'Herbignac</t>
  </si>
  <si>
    <t>Herbignac</t>
  </si>
  <si>
    <t>EURIAL POITOURAINE</t>
  </si>
  <si>
    <t>0478</t>
  </si>
  <si>
    <t>06301010</t>
  </si>
  <si>
    <t>SOCIETE LAITIERE DE MAYENNE</t>
  </si>
  <si>
    <t>Mayenne Cedex</t>
  </si>
  <si>
    <t>0479</t>
  </si>
  <si>
    <t>06301011</t>
  </si>
  <si>
    <t>Société fromagère de Bouvron</t>
  </si>
  <si>
    <t>Bouvron</t>
  </si>
  <si>
    <t>SOCIETE FROMAGERE DE BOUVRON</t>
  </si>
  <si>
    <t>0480</t>
  </si>
  <si>
    <t>06301012</t>
  </si>
  <si>
    <t>Société Fromagère de Charchigné</t>
  </si>
  <si>
    <t>Charchigne</t>
  </si>
  <si>
    <t>SOCIETE FROMAGERE DE CHARCHIGNE</t>
  </si>
  <si>
    <t>0481</t>
  </si>
  <si>
    <t>06301018</t>
  </si>
  <si>
    <t>Chaufferie Bosch</t>
  </si>
  <si>
    <t>St Barthélémy d'Anjou Cedex</t>
  </si>
  <si>
    <t>BOSCH SYSTEMES DE FREINAGE</t>
  </si>
  <si>
    <t>0482</t>
  </si>
  <si>
    <t>06301022</t>
  </si>
  <si>
    <t>Raffinerie de Nantes</t>
  </si>
  <si>
    <t>Nantes</t>
  </si>
  <si>
    <t>RAFFINAGE TEREOS</t>
  </si>
  <si>
    <t>0483</t>
  </si>
  <si>
    <t>06301048</t>
  </si>
  <si>
    <t xml:space="preserve">Arjowiggins Papiers Couchés usine de Bresse </t>
  </si>
  <si>
    <t>Besse sur Braye</t>
  </si>
  <si>
    <t>ARJOWIGGINS PAPIERS COUCHES</t>
  </si>
  <si>
    <t>0484</t>
  </si>
  <si>
    <t>06301068</t>
  </si>
  <si>
    <t>ELYO Centre Ouest Valorena</t>
  </si>
  <si>
    <t>0485</t>
  </si>
  <si>
    <t>06301088</t>
  </si>
  <si>
    <t>DALKIA - centre hospitalier</t>
  </si>
  <si>
    <t>Le Mans</t>
  </si>
  <si>
    <t>0486</t>
  </si>
  <si>
    <t>06301089</t>
  </si>
  <si>
    <t>DALKIA - ZUP D'ALLONNES</t>
  </si>
  <si>
    <t>Allonnes</t>
  </si>
  <si>
    <t>0487</t>
  </si>
  <si>
    <t>06301090</t>
  </si>
  <si>
    <t>S.T.L.N. Sté Thermique Laval St Nicolas</t>
  </si>
  <si>
    <t>Laval</t>
  </si>
  <si>
    <t>SOCIETE THERMIQUE DE LAVAL SAINT-NICOLAS (STLN)</t>
  </si>
  <si>
    <t>0488</t>
  </si>
  <si>
    <t>06301114</t>
  </si>
  <si>
    <t>SARIA INDUSTRIES CENTRE</t>
  </si>
  <si>
    <t>Benet</t>
  </si>
  <si>
    <t>0489</t>
  </si>
  <si>
    <t>06301117</t>
  </si>
  <si>
    <t>ARCELOR PACKAGING - Usine de Basse Indre</t>
  </si>
  <si>
    <t>Indre</t>
  </si>
  <si>
    <t>ARCELOR PACKAGING SA</t>
  </si>
  <si>
    <t>0490</t>
  </si>
  <si>
    <t>06301133</t>
  </si>
  <si>
    <t>SOCCRAM Chaufferie des Sablons (Le Mans)</t>
  </si>
  <si>
    <t>0491</t>
  </si>
  <si>
    <t>06301134</t>
  </si>
  <si>
    <t>SOCCRAM Chaufferie de la Roseraie (Angers)</t>
  </si>
  <si>
    <t>Sainte Gemmes sur Loire</t>
  </si>
  <si>
    <t>0492</t>
  </si>
  <si>
    <t>06301184</t>
  </si>
  <si>
    <t>AUTO CHASSIS INTERNATIONAL</t>
  </si>
  <si>
    <t>Le Mans Cedex</t>
  </si>
  <si>
    <t>0493</t>
  </si>
  <si>
    <t>06301207</t>
  </si>
  <si>
    <t>TOTAL FRANCE Raffinerie de Donges</t>
  </si>
  <si>
    <t>Donges</t>
  </si>
  <si>
    <t>0494</t>
  </si>
  <si>
    <t>06301217</t>
  </si>
  <si>
    <t>EDF Centrale de Cordemais</t>
  </si>
  <si>
    <t>Cordemais</t>
  </si>
  <si>
    <t>0495</t>
  </si>
  <si>
    <t>06301299</t>
  </si>
  <si>
    <t>OTOR -PAPETERIE DE NANTES</t>
  </si>
  <si>
    <t>Nantes cedex 2</t>
  </si>
  <si>
    <t>OTOR NORMANDIE</t>
  </si>
  <si>
    <t>0496</t>
  </si>
  <si>
    <t>06301300</t>
  </si>
  <si>
    <t>ARJOWIGGINS usine LE BOURRAY</t>
  </si>
  <si>
    <t>Saint Mars la Brière</t>
  </si>
  <si>
    <t>ARJOWIGGINS LE BOURRAY</t>
  </si>
  <si>
    <t>0497</t>
  </si>
  <si>
    <t>06301328</t>
  </si>
  <si>
    <t>NADIC</t>
  </si>
  <si>
    <t>SOCIETE NANTAISE DE DISTRIBUTION DE CHALEUR (NADIC</t>
  </si>
  <si>
    <t>0498</t>
  </si>
  <si>
    <t>06301343</t>
  </si>
  <si>
    <t>CHAUX ET DOLOMIE FRANCAISES</t>
  </si>
  <si>
    <t>EVRON</t>
  </si>
  <si>
    <t>0499</t>
  </si>
  <si>
    <t>06301389</t>
  </si>
  <si>
    <t>ALLARD emballages - Papeterie de Varennes</t>
  </si>
  <si>
    <t>Aubigné Racan</t>
  </si>
  <si>
    <t>ALLARD EMBALLAGES</t>
  </si>
  <si>
    <t>0500</t>
  </si>
  <si>
    <t>06301411</t>
  </si>
  <si>
    <t>Cargill Saint Nazaire</t>
  </si>
  <si>
    <t>Saint Nazaire</t>
  </si>
  <si>
    <t>0501</t>
  </si>
  <si>
    <t>06301584</t>
  </si>
  <si>
    <t>THARREAU</t>
  </si>
  <si>
    <t>Chemille</t>
  </si>
  <si>
    <t>THARREAU INDUSTRIES</t>
  </si>
  <si>
    <t>0502</t>
  </si>
  <si>
    <t>06301637</t>
  </si>
  <si>
    <t>Société de Cogénération de Montoir</t>
  </si>
  <si>
    <t>Montoir en Bretagne</t>
  </si>
  <si>
    <t>SOCIETE DE COGENERATION DE MONTOIR</t>
  </si>
  <si>
    <t>0503</t>
  </si>
  <si>
    <t>06301733</t>
  </si>
  <si>
    <t>Fromagerie Bel</t>
  </si>
  <si>
    <t>Sablé sur Sarthe</t>
  </si>
  <si>
    <t>0504</t>
  </si>
  <si>
    <t>06301828</t>
  </si>
  <si>
    <t>Station de compression d'Auvers le Hamon</t>
  </si>
  <si>
    <t>Auvers le Hamon</t>
  </si>
  <si>
    <t>0505</t>
  </si>
  <si>
    <t>06301829</t>
  </si>
  <si>
    <t>Station de compression de CHERRE</t>
  </si>
  <si>
    <t>Cherré</t>
  </si>
  <si>
    <t>0506</t>
  </si>
  <si>
    <t>06302297</t>
  </si>
  <si>
    <t>IMERYS TC Vihiers</t>
  </si>
  <si>
    <t>Vihiers</t>
  </si>
  <si>
    <t>0507</t>
  </si>
  <si>
    <t>06302298</t>
  </si>
  <si>
    <t>Jean RIVEREAU Site Saint Laurent</t>
  </si>
  <si>
    <t>Saint Laurent des Autels</t>
  </si>
  <si>
    <t>JEAN RIVEREAU</t>
  </si>
  <si>
    <t>0508</t>
  </si>
  <si>
    <t>06302382</t>
  </si>
  <si>
    <t>Site Saint Martin</t>
  </si>
  <si>
    <t>Saint Martin des Fontaines</t>
  </si>
  <si>
    <t>BOUYER LEROUX</t>
  </si>
  <si>
    <t>0509</t>
  </si>
  <si>
    <t>06302547</t>
  </si>
  <si>
    <t>COGELYO OUEST Airbus Bouguenais</t>
  </si>
  <si>
    <t>BOUGUENAIS</t>
  </si>
  <si>
    <t>0510</t>
  </si>
  <si>
    <t>06302818</t>
  </si>
  <si>
    <t>CHU D'ANGERS</t>
  </si>
  <si>
    <t>ANGERS Cedex 9</t>
  </si>
  <si>
    <t>0511</t>
  </si>
  <si>
    <t>06302896</t>
  </si>
  <si>
    <t>Marcel RIVEREAU</t>
  </si>
  <si>
    <t>La Boissière du Doré</t>
  </si>
  <si>
    <t>0512</t>
  </si>
  <si>
    <t>06303106</t>
  </si>
  <si>
    <t>SERRES des 3 MOULINS</t>
  </si>
  <si>
    <t>Saint Philibert de Grand Lieu</t>
  </si>
  <si>
    <t>SERRES DES 3 MOULINS</t>
  </si>
  <si>
    <t>0513</t>
  </si>
  <si>
    <t>06303646</t>
  </si>
  <si>
    <t>Site la Seguinière</t>
  </si>
  <si>
    <t>La Seguinière</t>
  </si>
  <si>
    <t>0514</t>
  </si>
  <si>
    <t>06303739</t>
  </si>
  <si>
    <t>ARJO WIGGINS Société de Cogénération du Bourray</t>
  </si>
  <si>
    <t>Saint Mars La Brière</t>
  </si>
  <si>
    <t>Société de cogénération du Bourray</t>
  </si>
  <si>
    <t>0515</t>
  </si>
  <si>
    <t>06303984</t>
  </si>
  <si>
    <t>Pigeon Chaux - Usine de Vaiges</t>
  </si>
  <si>
    <t>Vaiges</t>
  </si>
  <si>
    <t>PIGEON CHAUX</t>
  </si>
  <si>
    <t>0516</t>
  </si>
  <si>
    <t>06304426</t>
  </si>
  <si>
    <t>DCN Propulsion</t>
  </si>
  <si>
    <t>LA MONTAGNE</t>
  </si>
  <si>
    <t>DCN SA</t>
  </si>
  <si>
    <t>0517</t>
  </si>
  <si>
    <t>06400001</t>
  </si>
  <si>
    <t>ALUMINIUM PECHINEY - Gardanne</t>
  </si>
  <si>
    <t>Gardanne</t>
  </si>
  <si>
    <t>ALUMINIUM PECHINEY</t>
  </si>
  <si>
    <t>0518</t>
  </si>
  <si>
    <t>06400004</t>
  </si>
  <si>
    <t>Cadarache Chaufferie centrale</t>
  </si>
  <si>
    <t>SAINT PAUL LEZ DURANCE Cedex</t>
  </si>
  <si>
    <t>0519</t>
  </si>
  <si>
    <t>06400007</t>
  </si>
  <si>
    <t>DALKIA - Zup d'Encagnane</t>
  </si>
  <si>
    <t>Aix en Provence</t>
  </si>
  <si>
    <t>0520</t>
  </si>
  <si>
    <t>06400023</t>
  </si>
  <si>
    <t>LA SNET - Centrale de Provence</t>
  </si>
  <si>
    <t>MEYREUIL</t>
  </si>
  <si>
    <t>0521</t>
  </si>
  <si>
    <t>06400024</t>
  </si>
  <si>
    <t>SOC.GARDANNAISE DE COGENERATION</t>
  </si>
  <si>
    <t>SOCIETE GARDANNAISE DE COGENERATION</t>
  </si>
  <si>
    <t>0522</t>
  </si>
  <si>
    <t>06400033</t>
  </si>
  <si>
    <t>ATMEL ROUSSET</t>
  </si>
  <si>
    <t>Rousset Cedex</t>
  </si>
  <si>
    <t>ATMEL ROUSSET SA</t>
  </si>
  <si>
    <t>0523</t>
  </si>
  <si>
    <t>06400259</t>
  </si>
  <si>
    <t>Lafarge Ciments - Usine de Contes</t>
  </si>
  <si>
    <t>Contes Cedex</t>
  </si>
  <si>
    <t>0524</t>
  </si>
  <si>
    <t>06400260</t>
  </si>
  <si>
    <t>DALKIA Ex Cometherm Chaufferie de St Augustin</t>
  </si>
  <si>
    <t>Nice</t>
  </si>
  <si>
    <t>0525</t>
  </si>
  <si>
    <t>06400280</t>
  </si>
  <si>
    <t>CIMENTERIE VICAT - Grave de Peille</t>
  </si>
  <si>
    <t>BLAUSASC</t>
  </si>
  <si>
    <t>0526</t>
  </si>
  <si>
    <t>06400402</t>
  </si>
  <si>
    <t>ISOVER ST GOBAIN</t>
  </si>
  <si>
    <t>ORANGE</t>
  </si>
  <si>
    <t>0527</t>
  </si>
  <si>
    <t>06400445</t>
  </si>
  <si>
    <t>Smurfit PRF Papeterie Alfa d'Avignon</t>
  </si>
  <si>
    <t>Le Pontet Cedex</t>
  </si>
  <si>
    <t>0528</t>
  </si>
  <si>
    <t>06400451</t>
  </si>
  <si>
    <t>CAMPBELL FRANCE S.A.S</t>
  </si>
  <si>
    <t>Le Pontet</t>
  </si>
  <si>
    <t>CAMPBELL FRANCE S A S</t>
  </si>
  <si>
    <t>0529</t>
  </si>
  <si>
    <t>06400488</t>
  </si>
  <si>
    <t>PAPETERIES DE GROMELLE</t>
  </si>
  <si>
    <t>Saint Saturnin les Avignon</t>
  </si>
  <si>
    <t>0530</t>
  </si>
  <si>
    <t>06400619</t>
  </si>
  <si>
    <t>SAINT LOUIS SUCRE - Etablissement de Marseille</t>
  </si>
  <si>
    <t>MARSEILLE</t>
  </si>
  <si>
    <t>0531</t>
  </si>
  <si>
    <t>06400635</t>
  </si>
  <si>
    <t>BRASSERIE HEINEKEN</t>
  </si>
  <si>
    <t>Marseille</t>
  </si>
  <si>
    <t>HEINEKEN ENTREPRISE SA</t>
  </si>
  <si>
    <t>0532</t>
  </si>
  <si>
    <t>06400651</t>
  </si>
  <si>
    <t>ARKEMA usine de Marseille Saint Menet</t>
  </si>
  <si>
    <t>0533</t>
  </si>
  <si>
    <t>06400723</t>
  </si>
  <si>
    <t>HOPITAL DE LA TIMONE CHAUFFERIE</t>
  </si>
  <si>
    <t>MARSEILLE Cedex 5</t>
  </si>
  <si>
    <t>Assistance Publique-Hopitaux Marseille</t>
  </si>
  <si>
    <t>0534</t>
  </si>
  <si>
    <t>06400750</t>
  </si>
  <si>
    <t>HOPITAL STE MARGUERITE</t>
  </si>
  <si>
    <t>MARSEILLE Cedex 09</t>
  </si>
  <si>
    <t>0535</t>
  </si>
  <si>
    <t>06400825</t>
  </si>
  <si>
    <t>ARKEMA usine de Saint-Auban</t>
  </si>
  <si>
    <t>Saint AUBAN</t>
  </si>
  <si>
    <t>0536</t>
  </si>
  <si>
    <t>06400828</t>
  </si>
  <si>
    <t>GEOMETHANE Stockage de Manosque</t>
  </si>
  <si>
    <t>Manosque</t>
  </si>
  <si>
    <t>GEOMETHANE</t>
  </si>
  <si>
    <t>0537</t>
  </si>
  <si>
    <t>06400874</t>
  </si>
  <si>
    <t>TEMBEC TARASCON</t>
  </si>
  <si>
    <t>Tarascon Cedex</t>
  </si>
  <si>
    <t>0538</t>
  </si>
  <si>
    <t>06400881</t>
  </si>
  <si>
    <t>Station de Saint-Martin-de-Crau (GDF)</t>
  </si>
  <si>
    <t>Saint-Martin-de-Crau</t>
  </si>
  <si>
    <t>0539</t>
  </si>
  <si>
    <t>06400897</t>
  </si>
  <si>
    <t>PAPETERIES ETIENNE</t>
  </si>
  <si>
    <t>Arles Cedex</t>
  </si>
  <si>
    <t>0540</t>
  </si>
  <si>
    <t>06400904</t>
  </si>
  <si>
    <t>CHAUX DE PROVENCE SACAM</t>
  </si>
  <si>
    <t>Châteauneuf les Martigues</t>
  </si>
  <si>
    <t>CHAUX DE PROVENCE - SACAM</t>
  </si>
  <si>
    <t>0541</t>
  </si>
  <si>
    <t>06400948</t>
  </si>
  <si>
    <t>GEOGAZ LAVERA</t>
  </si>
  <si>
    <t>LAVERA</t>
  </si>
  <si>
    <t>0542</t>
  </si>
  <si>
    <t>06400955</t>
  </si>
  <si>
    <t>NAPHTACHIMIE - Usine de Lavéra</t>
  </si>
  <si>
    <t>LAVERA BP n°2</t>
  </si>
  <si>
    <t>NAPHTACHIMIE</t>
  </si>
  <si>
    <t>0543</t>
  </si>
  <si>
    <t>06400979</t>
  </si>
  <si>
    <t>CABOT FRANCE</t>
  </si>
  <si>
    <t>Berre l'Etang</t>
  </si>
  <si>
    <t>0544</t>
  </si>
  <si>
    <t>06400990</t>
  </si>
  <si>
    <t>ARKEMA usine de Fos sur Mer</t>
  </si>
  <si>
    <t>Fos sur Mer</t>
  </si>
  <si>
    <t>0545</t>
  </si>
  <si>
    <t>06400997</t>
  </si>
  <si>
    <t>LYONDELL CHIMIE FRANCE SNC</t>
  </si>
  <si>
    <t>Fos sur Mer Cedex</t>
  </si>
  <si>
    <t>0546</t>
  </si>
  <si>
    <t>06401007</t>
  </si>
  <si>
    <t>SHELL Usine chimique de Berre</t>
  </si>
  <si>
    <t>SHELL PETROCHIMIE MEDITERRANEE</t>
  </si>
  <si>
    <t>0547</t>
  </si>
  <si>
    <t>06401008</t>
  </si>
  <si>
    <t>SHELL Usine chimique de l'Aubette</t>
  </si>
  <si>
    <t>0548</t>
  </si>
  <si>
    <t>06401009</t>
  </si>
  <si>
    <t>FIGENAL</t>
  </si>
  <si>
    <t>FIGENAL SNC</t>
  </si>
  <si>
    <t>0549</t>
  </si>
  <si>
    <t>06401012</t>
  </si>
  <si>
    <t>SHELL Raffinerie de Berre</t>
  </si>
  <si>
    <t>0550</t>
  </si>
  <si>
    <t>06401019</t>
  </si>
  <si>
    <t>FOS SUR MER CEDEX</t>
  </si>
  <si>
    <t>0551</t>
  </si>
  <si>
    <t>06401022</t>
  </si>
  <si>
    <t>Usine à Chaux CIFC</t>
  </si>
  <si>
    <t>Châteauneuf-les-Martigues</t>
  </si>
  <si>
    <t>COMPAGNIE INDUSTRIELLE DES FILLERS ET CHAUX (CIFC)</t>
  </si>
  <si>
    <t>0552</t>
  </si>
  <si>
    <t>06401029</t>
  </si>
  <si>
    <t>FOS SUR MER Cedex</t>
  </si>
  <si>
    <t>0553</t>
  </si>
  <si>
    <t>06401052</t>
  </si>
  <si>
    <t>ARCELOR MEDITERRANEE (ex-SOLLAC MEDITERRANEE)</t>
  </si>
  <si>
    <t>0554</t>
  </si>
  <si>
    <t>06401056</t>
  </si>
  <si>
    <t>TOTAL FRANCE Raffinerie de Provence</t>
  </si>
  <si>
    <t>Chateauneuf les Martigues</t>
  </si>
  <si>
    <t>0555</t>
  </si>
  <si>
    <t>06401061</t>
  </si>
  <si>
    <t>EDF Centrale de Martigues</t>
  </si>
  <si>
    <t>Lavera</t>
  </si>
  <si>
    <t>0556</t>
  </si>
  <si>
    <t>06401078</t>
  </si>
  <si>
    <t>STSP SEMISAP</t>
  </si>
  <si>
    <t>Salon de Provence</t>
  </si>
  <si>
    <t>SOCIETE THERMIQUE DE SALON DE PROVENCE</t>
  </si>
  <si>
    <t>0557</t>
  </si>
  <si>
    <t>06401079</t>
  </si>
  <si>
    <t>GAZ DE FRANCE Terminal de Fos</t>
  </si>
  <si>
    <t>0558</t>
  </si>
  <si>
    <t>06401238</t>
  </si>
  <si>
    <t>SAS Conserves de Provence</t>
  </si>
  <si>
    <t>Camaret sur Aygues</t>
  </si>
  <si>
    <t>CONSERVES DE PROVENCE, LE CABANON</t>
  </si>
  <si>
    <t>0559</t>
  </si>
  <si>
    <t>06401321</t>
  </si>
  <si>
    <t>Nîmes</t>
  </si>
  <si>
    <t>0560</t>
  </si>
  <si>
    <t>06401519</t>
  </si>
  <si>
    <t>LAVERA ENERGIES SNC</t>
  </si>
  <si>
    <t>Martigues</t>
  </si>
  <si>
    <t>0561</t>
  </si>
  <si>
    <t>06401555</t>
  </si>
  <si>
    <t>SETHELEC SNC CENTRALE DE COGENERATION ARLES</t>
  </si>
  <si>
    <t>ARLES Cedex</t>
  </si>
  <si>
    <t>0562</t>
  </si>
  <si>
    <t>06401567</t>
  </si>
  <si>
    <t>Lafarge Ciments - Usine de La Malle</t>
  </si>
  <si>
    <t>Septèmes Les Vallons</t>
  </si>
  <si>
    <t>0563</t>
  </si>
  <si>
    <t>06401622</t>
  </si>
  <si>
    <t xml:space="preserve">CHAUX DE LA TOUR </t>
  </si>
  <si>
    <t>Ensues la Redonne</t>
  </si>
  <si>
    <t>LES CHAUX DE LA TOUR</t>
  </si>
  <si>
    <t>0564</t>
  </si>
  <si>
    <t>06401838</t>
  </si>
  <si>
    <t>Station de compression de Courthézon</t>
  </si>
  <si>
    <t>Courthezon</t>
  </si>
  <si>
    <t>0565</t>
  </si>
  <si>
    <t>06402211</t>
  </si>
  <si>
    <t>Raffinerie de Lavera</t>
  </si>
  <si>
    <t>INNOVENE MANUFACTURING FRANCE SAS</t>
  </si>
  <si>
    <t>0566</t>
  </si>
  <si>
    <t>06402706</t>
  </si>
  <si>
    <t>Eurenco ex SNPE</t>
  </si>
  <si>
    <t>SORGUES Cedex</t>
  </si>
  <si>
    <t>EURENCO France</t>
  </si>
  <si>
    <t>0567</t>
  </si>
  <si>
    <t>06402718</t>
  </si>
  <si>
    <t>LORRAINE PROVENCE</t>
  </si>
  <si>
    <t>Saint Martin de Crau</t>
  </si>
  <si>
    <t>SNC LORRAINE PROVENCE</t>
  </si>
  <si>
    <t>0568</t>
  </si>
  <si>
    <t>06403649</t>
  </si>
  <si>
    <t>LAFARGE COUVERTURE</t>
  </si>
  <si>
    <t>0569</t>
  </si>
  <si>
    <t>06500049</t>
  </si>
  <si>
    <t>KERAGLASS</t>
  </si>
  <si>
    <t>Bagneaux sur Loing</t>
  </si>
  <si>
    <t>0570</t>
  </si>
  <si>
    <t>06500055</t>
  </si>
  <si>
    <t xml:space="preserve">CORNING SAS </t>
  </si>
  <si>
    <t>Nemours Cedex</t>
  </si>
  <si>
    <t>CORNING SAS</t>
  </si>
  <si>
    <t>0571</t>
  </si>
  <si>
    <t>06500415</t>
  </si>
  <si>
    <t>Chelles Chaleur (GDF)</t>
  </si>
  <si>
    <t>Chelles</t>
  </si>
  <si>
    <t>CHELLES CHALEUR</t>
  </si>
  <si>
    <t>0572</t>
  </si>
  <si>
    <t>06500510</t>
  </si>
  <si>
    <t>Site Disneyland Resort Paris - Centrale d'Energie</t>
  </si>
  <si>
    <t>Marne La Vallée Cedex 04</t>
  </si>
  <si>
    <t>EURO DISNEY ASSOCIES SCA</t>
  </si>
  <si>
    <t>0573</t>
  </si>
  <si>
    <t>06500846</t>
  </si>
  <si>
    <t>SOCCRAM Chaufferie de la plaine du Lys (Dammarie)</t>
  </si>
  <si>
    <t>Dammarie les Lys</t>
  </si>
  <si>
    <t>0574</t>
  </si>
  <si>
    <t>06500995</t>
  </si>
  <si>
    <t xml:space="preserve"> Station de compression d'Evry-Gregy</t>
  </si>
  <si>
    <t>Evry-Gregy-sur Yerre</t>
  </si>
  <si>
    <t>0575</t>
  </si>
  <si>
    <t>06501167</t>
  </si>
  <si>
    <t>GRANDE PAROISSE GRANDPUITS</t>
  </si>
  <si>
    <t>Mormant</t>
  </si>
  <si>
    <t>GRANDE PAROISSE SA</t>
  </si>
  <si>
    <t>0576</t>
  </si>
  <si>
    <t>06501169</t>
  </si>
  <si>
    <t>TOTAL FRANCE Raffinerie de Grandpuits</t>
  </si>
  <si>
    <t>0577</t>
  </si>
  <si>
    <t>06501307</t>
  </si>
  <si>
    <t>Arjowiggins Security - Usine de Crèvecoeur</t>
  </si>
  <si>
    <t>Jouy sur Morin</t>
  </si>
  <si>
    <t>ARJOWIGGINS SECURITY</t>
  </si>
  <si>
    <t>0578</t>
  </si>
  <si>
    <t>06501447</t>
  </si>
  <si>
    <t>Chaufferie centrale du SAN Marne la Vallée</t>
  </si>
  <si>
    <t>Lognes</t>
  </si>
  <si>
    <t>SYND AGGLO NOUVELLE DE MARNE LA VALLEE/VAL MAUBUEE</t>
  </si>
  <si>
    <t>0579</t>
  </si>
  <si>
    <t>06501529</t>
  </si>
  <si>
    <t xml:space="preserve">IMPRIMERIE DIDIER QUEBECOR </t>
  </si>
  <si>
    <t>Mary sur Marne</t>
  </si>
  <si>
    <t>IMPRIMERIE DIDIER QUEBECOR</t>
  </si>
  <si>
    <t>0580</t>
  </si>
  <si>
    <t>06501663</t>
  </si>
  <si>
    <t>CGCU</t>
  </si>
  <si>
    <t>Le Mée sur Seine</t>
  </si>
  <si>
    <t>COMPAGNIE GEOTHERMIQUE DE CHAUFFAGE URBAIN (CGCU)</t>
  </si>
  <si>
    <t>0581</t>
  </si>
  <si>
    <t>06501684</t>
  </si>
  <si>
    <t>SC2M Chaufferie urbaine de Melun Montaigu</t>
  </si>
  <si>
    <t>Melun</t>
  </si>
  <si>
    <t>SOCIETE DE CHAUFFAGE DE MELUN MONTAIGU (SC2M)</t>
  </si>
  <si>
    <t>0582</t>
  </si>
  <si>
    <t>06501686</t>
  </si>
  <si>
    <t>STHAL sté thermique de l'almont</t>
  </si>
  <si>
    <t>MELUN</t>
  </si>
  <si>
    <t>SOCIETE THERMIQUE DE L'ALMONT (STHAL)</t>
  </si>
  <si>
    <t>0583</t>
  </si>
  <si>
    <t>06501929</t>
  </si>
  <si>
    <t>SILEC CABLE</t>
  </si>
  <si>
    <t>Montereau Fault Yonne</t>
  </si>
  <si>
    <t>0584</t>
  </si>
  <si>
    <t>06501936</t>
  </si>
  <si>
    <t>SAM MONTEREAU SAS</t>
  </si>
  <si>
    <t>SAM MONTEREAU</t>
  </si>
  <si>
    <t>0585</t>
  </si>
  <si>
    <t>06501948</t>
  </si>
  <si>
    <t>DALKIA ex SAC - Montereau-Fault-Yonne</t>
  </si>
  <si>
    <t>0586</t>
  </si>
  <si>
    <t>06501956</t>
  </si>
  <si>
    <t>SNECMA - Groupe Safran Villaroche</t>
  </si>
  <si>
    <t>Moissy Cramayel</t>
  </si>
  <si>
    <t>SNECMA</t>
  </si>
  <si>
    <t>0587</t>
  </si>
  <si>
    <t>06502055</t>
  </si>
  <si>
    <t>LESAFFRE FRERES</t>
  </si>
  <si>
    <t>Nangis</t>
  </si>
  <si>
    <t>SA LESAFFRE FRERES</t>
  </si>
  <si>
    <t>0588</t>
  </si>
  <si>
    <t>06502108</t>
  </si>
  <si>
    <t>SESM GTNM THERMIQUE ZUP</t>
  </si>
  <si>
    <t>Nemours</t>
  </si>
  <si>
    <t>GROUPEMENT THERMIQUE de NEMOURS MONT-SAINT-MARTIN</t>
  </si>
  <si>
    <t>0589</t>
  </si>
  <si>
    <t>06502368</t>
  </si>
  <si>
    <t>BRIE CHAMPAGNE ETHANOL</t>
  </si>
  <si>
    <t>Provins</t>
  </si>
  <si>
    <t>BRIE CHAMPAGNE ETHANOL (BCE)</t>
  </si>
  <si>
    <t>0590</t>
  </si>
  <si>
    <t>06502609</t>
  </si>
  <si>
    <t>WILLIAM SAURIN Usine de Lagny</t>
  </si>
  <si>
    <t>0591</t>
  </si>
  <si>
    <t>06502739</t>
  </si>
  <si>
    <t>SUCRE.DISTIL.DE SOUPPES OUVRE FILS</t>
  </si>
  <si>
    <t>SUCRERIE ET DISTILLERIE DE SOUPPES OUVRE FILS</t>
  </si>
  <si>
    <t>0592</t>
  </si>
  <si>
    <t>06503162</t>
  </si>
  <si>
    <t>GAZ DE FRANCE Stockage de Beynes</t>
  </si>
  <si>
    <t>Beynes</t>
  </si>
  <si>
    <t>0593</t>
  </si>
  <si>
    <t>06503170</t>
  </si>
  <si>
    <t>ITON SEINE Saillat</t>
  </si>
  <si>
    <t>Bonnières sur Seine</t>
  </si>
  <si>
    <t>SMURFIT PAPIER RECYCLE FRANCE</t>
  </si>
  <si>
    <t>0002</t>
  </si>
  <si>
    <t>05100097</t>
  </si>
  <si>
    <t>NESTLE FRANCE - Usine de Boué</t>
  </si>
  <si>
    <t>Boué</t>
  </si>
  <si>
    <t>NESTLE FRANCE SAS</t>
  </si>
  <si>
    <t>0003</t>
  </si>
  <si>
    <t>05100114</t>
  </si>
  <si>
    <t>Sucrerie de Bucy</t>
  </si>
  <si>
    <t>Bucy le Long</t>
  </si>
  <si>
    <t>TEREOS</t>
  </si>
  <si>
    <t>0004</t>
  </si>
  <si>
    <t>05100143</t>
  </si>
  <si>
    <t>GREENFIELD SAS</t>
  </si>
  <si>
    <t>Château-Thierry cedex</t>
  </si>
  <si>
    <t>0005</t>
  </si>
  <si>
    <t>05100185</t>
  </si>
  <si>
    <t>ARKEMA CHAUNY</t>
  </si>
  <si>
    <t>Chauny Cedex</t>
  </si>
  <si>
    <t>ARKEMA</t>
  </si>
  <si>
    <t>0006</t>
  </si>
  <si>
    <t>05100190</t>
  </si>
  <si>
    <t>ROHM AND HAAS CHAUNY</t>
  </si>
  <si>
    <t>Chauny</t>
  </si>
  <si>
    <t>ROHM AND HAAS FRANCE SAS</t>
  </si>
  <si>
    <t>0007</t>
  </si>
  <si>
    <t>05100220</t>
  </si>
  <si>
    <t>Chaufferie de l'entreprise Dunlopillo</t>
  </si>
  <si>
    <t>Mantes La Jolie</t>
  </si>
  <si>
    <t>DUNLOPILLO</t>
  </si>
  <si>
    <t>0599</t>
  </si>
  <si>
    <t>06503349</t>
  </si>
  <si>
    <t>SOMEC</t>
  </si>
  <si>
    <t>STE MANTAISE D'EXPLOITATION DE CHAUFFAGE (SOMEC)</t>
  </si>
  <si>
    <t>0600</t>
  </si>
  <si>
    <t>06503406</t>
  </si>
  <si>
    <t>TERREAL les Mureaux</t>
  </si>
  <si>
    <t>Les Mureaux</t>
  </si>
  <si>
    <t>0601</t>
  </si>
  <si>
    <t>06503449</t>
  </si>
  <si>
    <t>PEUGEOT CITROEN POISSY SNC</t>
  </si>
  <si>
    <t>Poissy</t>
  </si>
  <si>
    <t>0602</t>
  </si>
  <si>
    <t>06503464</t>
  </si>
  <si>
    <t>EDF Centrale de Porcheville</t>
  </si>
  <si>
    <t>Porcheville</t>
  </si>
  <si>
    <t>0603</t>
  </si>
  <si>
    <t>06503465</t>
  </si>
  <si>
    <t>ALPA SAS</t>
  </si>
  <si>
    <t>Gargenville</t>
  </si>
  <si>
    <t>ALPA - ACIERIES ET LAMINOIRS DE PARIS</t>
  </si>
  <si>
    <t>0604</t>
  </si>
  <si>
    <t>06503493</t>
  </si>
  <si>
    <t>SOCCRAM Chaufferie du Bel Air (Saint Germain)</t>
  </si>
  <si>
    <t>Saint Germain en Laye</t>
  </si>
  <si>
    <t>0605</t>
  </si>
  <si>
    <t>06503496</t>
  </si>
  <si>
    <t>GAZ DE FRANCE Stockage de St Illiers</t>
  </si>
  <si>
    <t>Breval</t>
  </si>
  <si>
    <t>0606</t>
  </si>
  <si>
    <t>TEINTURERIE DE LA CHAUSSEE. ROMAINE</t>
  </si>
  <si>
    <t>SAINT QUENTIN</t>
  </si>
  <si>
    <t>SOC INDUST TEINTURERIE CHAUSSEE ROMAINE (SITER)</t>
  </si>
  <si>
    <t>0014</t>
  </si>
  <si>
    <t>05100507</t>
  </si>
  <si>
    <t>ELYO NORD EST - unité de St Quentin</t>
  </si>
  <si>
    <t>Omissy</t>
  </si>
  <si>
    <t>ELYO SA</t>
  </si>
  <si>
    <t>0015</t>
  </si>
  <si>
    <t>05100521</t>
  </si>
  <si>
    <t>Quotas CO² ORIGNY</t>
  </si>
  <si>
    <t>Origny Ste Benoite</t>
  </si>
  <si>
    <t>0016</t>
  </si>
  <si>
    <t>05100536</t>
  </si>
  <si>
    <t>WILLIAM SAURIN Usine de Pouilly</t>
  </si>
  <si>
    <t>Lagny sur Marne</t>
  </si>
  <si>
    <t>WILLIAM SAURIN</t>
  </si>
  <si>
    <t>0017</t>
  </si>
  <si>
    <t>05100557</t>
  </si>
  <si>
    <t>AHLSTROM CHANTRAINE</t>
  </si>
  <si>
    <t>Rougeries</t>
  </si>
  <si>
    <t>0018</t>
  </si>
  <si>
    <t>05100692</t>
  </si>
  <si>
    <t>DALKIA - ZAC DE PRESLES</t>
  </si>
  <si>
    <t>Soissons</t>
  </si>
  <si>
    <t>DALKIA FRANCE</t>
  </si>
  <si>
    <t>0019</t>
  </si>
  <si>
    <t>05100756</t>
  </si>
  <si>
    <t>Société BOUVART PROGILOR</t>
  </si>
  <si>
    <t>Etreux</t>
  </si>
  <si>
    <t>PROGILOR BOUVART</t>
  </si>
  <si>
    <t>0020</t>
  </si>
  <si>
    <t>05100757</t>
  </si>
  <si>
    <t>PAPETERIE LA ROCHETTE VENIZEL</t>
  </si>
  <si>
    <t>VENIZEL</t>
  </si>
  <si>
    <t>LA ROCHETTE VENIZEL</t>
  </si>
  <si>
    <t>0021</t>
  </si>
  <si>
    <t>05100918</t>
  </si>
  <si>
    <t>SPONTEX usine de Beauvais</t>
  </si>
  <si>
    <t>BEAUVAIS</t>
  </si>
  <si>
    <t>SPONTEX SOCIETE EN NOM COLLECTIF</t>
  </si>
  <si>
    <t>0022</t>
  </si>
  <si>
    <t>05100978</t>
  </si>
  <si>
    <t>BASF COATINGS SAS</t>
  </si>
  <si>
    <t>Clermont Cedex</t>
  </si>
  <si>
    <t>BASF COATINGS</t>
  </si>
  <si>
    <t>0023</t>
  </si>
  <si>
    <t>05101029</t>
  </si>
  <si>
    <t>Sucrerie de Chevrières</t>
  </si>
  <si>
    <t>La Croix Saint Ouen</t>
  </si>
  <si>
    <t>0024</t>
  </si>
  <si>
    <t>05101041</t>
  </si>
  <si>
    <t>CONTINENTAL France</t>
  </si>
  <si>
    <t>CLAIROIX</t>
  </si>
  <si>
    <t>CONTINENTAL FRANCE</t>
  </si>
  <si>
    <t>0025</t>
  </si>
  <si>
    <t>05101075</t>
  </si>
  <si>
    <t>ELYO CHAUFFERIE DE COMPIEGNE</t>
  </si>
  <si>
    <t>Compiègne</t>
  </si>
  <si>
    <t>0026</t>
  </si>
  <si>
    <t>05101078</t>
  </si>
  <si>
    <t>COLGATE PALMOLIVE - Production de vapeur</t>
  </si>
  <si>
    <t>COLGATE PALMOLIVE INDUSTRIEL SAS</t>
  </si>
  <si>
    <t>0027</t>
  </si>
  <si>
    <t>05101102</t>
  </si>
  <si>
    <t>DALKIA CAVEE DE SENLIS</t>
  </si>
  <si>
    <t>Creil</t>
  </si>
  <si>
    <t>0028</t>
  </si>
  <si>
    <t>05101176</t>
  </si>
  <si>
    <t>SAVERGLASS</t>
  </si>
  <si>
    <t>Feuquieres</t>
  </si>
  <si>
    <t>SOCIETE AUTONOME DE VERRERIES (SAV)</t>
  </si>
  <si>
    <t>0029</t>
  </si>
  <si>
    <t>05101211</t>
  </si>
  <si>
    <t>GAZ DE FRANCE Stockage de Gournay</t>
  </si>
  <si>
    <t>Estrées St Denis</t>
  </si>
  <si>
    <t>GAZ DE FRANCE</t>
  </si>
  <si>
    <t>0030</t>
  </si>
  <si>
    <t>05101363</t>
  </si>
  <si>
    <t>Sollac Atlantique - Site de Montataire</t>
  </si>
  <si>
    <t>Montataire</t>
  </si>
  <si>
    <t>ARCELOR ATLANTIQUE ET LORRAINE</t>
  </si>
  <si>
    <t>0031</t>
  </si>
  <si>
    <t>05101410</t>
  </si>
  <si>
    <t>Chauffage urbain Quartier des Obiers Nogent/Oise</t>
  </si>
  <si>
    <t>Nogent sur Oise</t>
  </si>
  <si>
    <t>ICADE EUROGEM</t>
  </si>
  <si>
    <t>0032</t>
  </si>
  <si>
    <t>05101505</t>
  </si>
  <si>
    <t>RHODIA PPMC - Ets DE RIBECOURT</t>
  </si>
  <si>
    <t>Ribecourt Cedex</t>
  </si>
  <si>
    <t>HEXION SPECIALTY CHEMICALS FRANCE SAS</t>
  </si>
  <si>
    <t>0033</t>
  </si>
  <si>
    <t>05101523</t>
  </si>
  <si>
    <t>BCI - Usine de Russy Bémont</t>
  </si>
  <si>
    <t>Vaumoise</t>
  </si>
  <si>
    <t>BONDUELLE CONSERVE INTERNATIONAL (BCI)</t>
  </si>
  <si>
    <t>0034</t>
  </si>
  <si>
    <t>05101610</t>
  </si>
  <si>
    <t>Saint Gobain Glass France</t>
  </si>
  <si>
    <t>Thourotte</t>
  </si>
  <si>
    <t>SAINT GOBAIN GLASS France</t>
  </si>
  <si>
    <t>0035</t>
  </si>
  <si>
    <t>05101669</t>
  </si>
  <si>
    <t>VSPU - USINE DE VILLERS SAINT PAUL</t>
  </si>
  <si>
    <t>Rieux Cedex</t>
  </si>
  <si>
    <t>VSPU VILLERS SAINT PAUL UTILITES</t>
  </si>
  <si>
    <t>0036</t>
  </si>
  <si>
    <t>05101677</t>
  </si>
  <si>
    <t>GE Plastics ABS SAS - Usine de Villers St Sépulcre</t>
  </si>
  <si>
    <t>Noailles Cedex</t>
  </si>
  <si>
    <t>GE PLASTICS ABS</t>
  </si>
  <si>
    <t>0037</t>
  </si>
  <si>
    <t>05101729</t>
  </si>
  <si>
    <t>TEREOS - Sucrerie d'ABBEVILLE</t>
  </si>
  <si>
    <t>Abbeville cedex</t>
  </si>
  <si>
    <t>0038</t>
  </si>
  <si>
    <t>05101812</t>
  </si>
  <si>
    <t>DALKIA - ZUP D'ETOUVIE</t>
  </si>
  <si>
    <t>Amiens</t>
  </si>
  <si>
    <t>0039</t>
  </si>
  <si>
    <t>05101887</t>
  </si>
  <si>
    <t>AJINOMOTO EUROLYSINE SAS</t>
  </si>
  <si>
    <t>Amiens Cedex 2</t>
  </si>
  <si>
    <t>0040</t>
  </si>
  <si>
    <t>05101900</t>
  </si>
  <si>
    <t>DALKIA - Chaufferie du Pigeonnier</t>
  </si>
  <si>
    <t>0041</t>
  </si>
  <si>
    <t>05101952</t>
  </si>
  <si>
    <t>NESTLE PURINA PETCARE usine d'Aubigny</t>
  </si>
  <si>
    <t>CORBIE</t>
  </si>
  <si>
    <t>NESTLE PURINA PETCARE FRANCE</t>
  </si>
  <si>
    <t>0042</t>
  </si>
  <si>
    <t>05102078</t>
  </si>
  <si>
    <t>OTOR PICARDIE</t>
  </si>
  <si>
    <t>Contoire Hamel</t>
  </si>
  <si>
    <t>0043</t>
  </si>
  <si>
    <t>05102153</t>
  </si>
  <si>
    <t>SAINT LOUIS SUCRE - Etablissement d'EPPEVILLE</t>
  </si>
  <si>
    <t>Eppeville</t>
  </si>
  <si>
    <t>0044</t>
  </si>
  <si>
    <t>05102374</t>
  </si>
  <si>
    <t>BCI - Usine d'Estrées Mons</t>
  </si>
  <si>
    <t>Péronne Cedex</t>
  </si>
  <si>
    <t>0045</t>
  </si>
  <si>
    <t>05102404</t>
  </si>
  <si>
    <t>TATE et LYLE AMYLUM France</t>
  </si>
  <si>
    <t>Mesnil Saint Nicaise</t>
  </si>
  <si>
    <t>TATE &amp; LYLE FRANCE</t>
  </si>
  <si>
    <t>0046</t>
  </si>
  <si>
    <t>05102490</t>
  </si>
  <si>
    <t>S.I.T.P.A. - Usine de Rosières en Santerre</t>
  </si>
  <si>
    <t>Rosières en Santerre</t>
  </si>
  <si>
    <t>SITPA - STE IND. TRANSFORMATION PRODUITS AGRICOLES</t>
  </si>
  <si>
    <t>0047</t>
  </si>
  <si>
    <t>05102505</t>
  </si>
  <si>
    <t>SAINT LOUIS SUCRE - Etablissement de ROYE</t>
  </si>
  <si>
    <t>ROYE</t>
  </si>
  <si>
    <t>0048</t>
  </si>
  <si>
    <t>05102581</t>
  </si>
  <si>
    <t>Roquette Frères SA - Site de Vecquemont (80)</t>
  </si>
  <si>
    <t>Vecquemont</t>
  </si>
  <si>
    <t>0049</t>
  </si>
  <si>
    <t>05102598</t>
  </si>
  <si>
    <t>SUCRERIE DE SAINTE EMILIE</t>
  </si>
  <si>
    <t>Villers Faucon</t>
  </si>
  <si>
    <t>SOCIETE VERMANDOISE INDUSTRIES</t>
  </si>
  <si>
    <t>0050</t>
  </si>
  <si>
    <t>05103204</t>
  </si>
  <si>
    <t>Imerys TC Saint Germer de Fly</t>
  </si>
  <si>
    <t>St Germer de Fly</t>
  </si>
  <si>
    <t>IMERYS TC</t>
  </si>
  <si>
    <t>0051</t>
  </si>
  <si>
    <t>05103728</t>
  </si>
  <si>
    <t>SO.CO.PIC Sté de Cogénération de Picardie</t>
  </si>
  <si>
    <t>SOCIETE DE COGENERATION DE PICARDIE SOCOPIC</t>
  </si>
  <si>
    <t>0052</t>
  </si>
  <si>
    <t>05103871</t>
  </si>
  <si>
    <t>COGELYO Nord Est (Alaincourt)</t>
  </si>
  <si>
    <t>ALAINCOURT</t>
  </si>
  <si>
    <t>COGELYO NORD EST (Alaincourt)</t>
  </si>
  <si>
    <t>0053</t>
  </si>
  <si>
    <t>05104683</t>
  </si>
  <si>
    <t>NESTLE GRAND FROID - Usine de Beauvais</t>
  </si>
  <si>
    <t>Beauvais</t>
  </si>
  <si>
    <t>NESTLE GRAND FROID</t>
  </si>
  <si>
    <t>0054</t>
  </si>
  <si>
    <t>05104966</t>
  </si>
  <si>
    <t>DALKIA - CHAUFFERIE LES MARTINETS</t>
  </si>
  <si>
    <t>0055</t>
  </si>
  <si>
    <t>05105155</t>
  </si>
  <si>
    <t>ELYO IDF COGELYO PSM</t>
  </si>
  <si>
    <t>PONT SAINTE MAXENCE</t>
  </si>
  <si>
    <t>COGELYO PSM</t>
  </si>
  <si>
    <t>0056</t>
  </si>
  <si>
    <t>05105788</t>
  </si>
  <si>
    <t>Clariant Specialty Fine Chemicals (France)</t>
  </si>
  <si>
    <t>Trosly Breuil</t>
  </si>
  <si>
    <t>CLARIANT SPECIALTY FINE CHEMICALS (FRANCE)</t>
  </si>
  <si>
    <t>0057</t>
  </si>
  <si>
    <t>05200016</t>
  </si>
  <si>
    <t>BERGERAC NC- Bergerac</t>
  </si>
  <si>
    <t>BERGERAC Cedex</t>
  </si>
  <si>
    <t>BERGERAC NC</t>
  </si>
  <si>
    <t>0058</t>
  </si>
  <si>
    <t>05200081</t>
  </si>
  <si>
    <t>AHLSTROM LABELPACK ROTTERSAC</t>
  </si>
  <si>
    <t>Lalinde</t>
  </si>
  <si>
    <t>AHLSTROM LABELPACK</t>
  </si>
  <si>
    <t>0059</t>
  </si>
  <si>
    <t>05200086</t>
  </si>
  <si>
    <t>CONDAT</t>
  </si>
  <si>
    <t>LE LARDIN SAINT LAZARE</t>
  </si>
  <si>
    <t>CONDAT SAS</t>
  </si>
  <si>
    <t>0060</t>
  </si>
  <si>
    <t>05200110</t>
  </si>
  <si>
    <t>CORENSO FRANCE</t>
  </si>
  <si>
    <t>MOULIN NEUF</t>
  </si>
  <si>
    <t>0061</t>
  </si>
  <si>
    <t>05200156</t>
  </si>
  <si>
    <t>CHAUX DE SAINT ASTIER</t>
  </si>
  <si>
    <t>Saint Astier</t>
  </si>
  <si>
    <t>0062</t>
  </si>
  <si>
    <t>05200214</t>
  </si>
  <si>
    <t>CHAUX DU PERIGORD Terrasson</t>
  </si>
  <si>
    <t>Terrasson</t>
  </si>
  <si>
    <t>LES CHAUX DU PERIGORD</t>
  </si>
  <si>
    <t>0063</t>
  </si>
  <si>
    <t>05200259</t>
  </si>
  <si>
    <t>YARA AMBES</t>
  </si>
  <si>
    <t>AMBES</t>
  </si>
  <si>
    <t>0064</t>
  </si>
  <si>
    <t>05200266</t>
  </si>
  <si>
    <t>EVONIK COFRABLACK SAS</t>
  </si>
  <si>
    <t>Ambès</t>
  </si>
  <si>
    <t>EVONIK COMPAGNIE FRANCAISE DU CARBON BLACK</t>
  </si>
  <si>
    <t>0065</t>
  </si>
  <si>
    <t>05200351</t>
  </si>
  <si>
    <t>SIMOREP Site de Bassens</t>
  </si>
  <si>
    <t>Bassens</t>
  </si>
  <si>
    <t>SIMOREP ET CIE - SOCIETE DU CAOUTCHOUC SYNTHETIQUE</t>
  </si>
  <si>
    <t>0066</t>
  </si>
  <si>
    <t>05200359</t>
  </si>
  <si>
    <t>SAIPOL - Etablissement de Bordeaux</t>
  </si>
  <si>
    <t>SOCIETE AGRO INDUSTRIELLE DE PATRIMOINE OLEAGINEUX</t>
  </si>
  <si>
    <t>0067</t>
  </si>
  <si>
    <t>05200391</t>
  </si>
  <si>
    <t>PAPETERIE DE BEGLES</t>
  </si>
  <si>
    <t>Bègles</t>
  </si>
  <si>
    <t>0068</t>
  </si>
  <si>
    <t>05200420</t>
  </si>
  <si>
    <t>SMURFIT Usine de Facture</t>
  </si>
  <si>
    <t>Biganos</t>
  </si>
  <si>
    <t>SMURFIT Cellulose du Pin</t>
  </si>
  <si>
    <t>0069</t>
  </si>
  <si>
    <t>05200564</t>
  </si>
  <si>
    <t>ELYO MIDI OCEAN - Grand Parc 2</t>
  </si>
  <si>
    <t>Bordeaux</t>
  </si>
  <si>
    <t>0070</t>
  </si>
  <si>
    <t>05200579</t>
  </si>
  <si>
    <t>CHU DE BORDEAUX - HOPITAL PELLEGRIN</t>
  </si>
  <si>
    <t>BORDEAUX CEDEX</t>
  </si>
  <si>
    <t>CHU HOPITAUX DE BORDEAUX</t>
  </si>
  <si>
    <t>0071</t>
  </si>
  <si>
    <t>05201068</t>
  </si>
  <si>
    <t>CHU DE BORDEAUX - Hopital HAUT LEVEQUE</t>
  </si>
  <si>
    <t>PESSAC</t>
  </si>
  <si>
    <t>0072</t>
  </si>
  <si>
    <t>05201261</t>
  </si>
  <si>
    <t>Chaufferie Centrale</t>
  </si>
  <si>
    <t>Saint Médard en Jalles Cedex</t>
  </si>
  <si>
    <t>SNPE MATERIAUX ENERGETIQUES</t>
  </si>
  <si>
    <t>0073</t>
  </si>
  <si>
    <t>05201375</t>
  </si>
  <si>
    <t>BSN GLASSPACK</t>
  </si>
  <si>
    <t>Vayres</t>
  </si>
  <si>
    <t>0074</t>
  </si>
  <si>
    <t>05201436</t>
  </si>
  <si>
    <t xml:space="preserve">REGIES MUNICIPALES </t>
  </si>
  <si>
    <t>AIRE SUR L'ADOUR</t>
  </si>
  <si>
    <t>0075</t>
  </si>
  <si>
    <t>05201623</t>
  </si>
  <si>
    <t xml:space="preserve">SMURFIT ROL PIN </t>
  </si>
  <si>
    <t>LABOUHEYRE</t>
  </si>
  <si>
    <t>SMURFIT ROL PIN</t>
  </si>
  <si>
    <t>0076</t>
  </si>
  <si>
    <t>05201648</t>
  </si>
  <si>
    <t>DARBO SAS</t>
  </si>
  <si>
    <t>LINXE</t>
  </si>
  <si>
    <t>0077</t>
  </si>
  <si>
    <t>05201691</t>
  </si>
  <si>
    <t>PAPETERIES DE GASCOGNE</t>
  </si>
  <si>
    <t>Mimizan Cedex</t>
  </si>
  <si>
    <t>0078</t>
  </si>
  <si>
    <t>05201807</t>
  </si>
  <si>
    <t>EGGER ROL - USINE DE RION</t>
  </si>
  <si>
    <t>Rion des Landes</t>
  </si>
  <si>
    <t>EGGER ROL</t>
  </si>
  <si>
    <t>0079</t>
  </si>
  <si>
    <t>05201831</t>
  </si>
  <si>
    <t>IMERYS TC Saint Geours d'Auribat</t>
  </si>
  <si>
    <t>Saint Geours d'Auribat</t>
  </si>
  <si>
    <t>0080</t>
  </si>
  <si>
    <t>05202000</t>
  </si>
  <si>
    <t>TEMBEC TARTAS SAS</t>
  </si>
  <si>
    <t>Tartas</t>
  </si>
  <si>
    <t>0081</t>
  </si>
  <si>
    <t>05202016</t>
  </si>
  <si>
    <t>DRT Vielle St Girons</t>
  </si>
  <si>
    <t>Vielle Saint Girons</t>
  </si>
  <si>
    <t>LES DERIVES RESINIQUES ET TERPENIQUES</t>
  </si>
  <si>
    <t>0082</t>
  </si>
  <si>
    <t>05202241</t>
  </si>
  <si>
    <t>FERSO BIO SAS</t>
  </si>
  <si>
    <t>Le Passage</t>
  </si>
  <si>
    <t>0083</t>
  </si>
  <si>
    <t>05202270</t>
  </si>
  <si>
    <t>BRUYERES et Fils</t>
  </si>
  <si>
    <t>Saint Front sur Lemance</t>
  </si>
  <si>
    <t>BRUYERES ET FILS SEE</t>
  </si>
  <si>
    <t>0084</t>
  </si>
  <si>
    <t>05202271</t>
  </si>
  <si>
    <t>SOCLI - Usine à chaux</t>
  </si>
  <si>
    <t>Sauveterre la Lemance</t>
  </si>
  <si>
    <t>SOCLI</t>
  </si>
  <si>
    <t>0085</t>
  </si>
  <si>
    <t>05202283</t>
  </si>
  <si>
    <t>Conserves France saint Sylvestre</t>
  </si>
  <si>
    <t>Saint Sylvestre sur Lot</t>
  </si>
  <si>
    <t>CONSERVES FRANCE</t>
  </si>
  <si>
    <t>0086</t>
  </si>
  <si>
    <t>05202289</t>
  </si>
  <si>
    <t>CHAUX DU PERIGORD Sauveterre</t>
  </si>
  <si>
    <t>0087</t>
  </si>
  <si>
    <t>05202379</t>
  </si>
  <si>
    <t>TIGF - Station de compression de Mont</t>
  </si>
  <si>
    <t>Mont</t>
  </si>
  <si>
    <t>TOTAL Infrastructures Gaz France (TIGF)</t>
  </si>
  <si>
    <t>0088</t>
  </si>
  <si>
    <t>05202511</t>
  </si>
  <si>
    <t>Aciérie de l'Atlantique SAS</t>
  </si>
  <si>
    <t>Boucau</t>
  </si>
  <si>
    <t>ACIERIE DE L'ATLANTIQUE</t>
  </si>
  <si>
    <t>0089</t>
  </si>
  <si>
    <t>05202609</t>
  </si>
  <si>
    <t>TOTAL E&amp;P France Usine de Lacq</t>
  </si>
  <si>
    <t>Lacq</t>
  </si>
  <si>
    <t>TOTAL E&amp;P France</t>
  </si>
  <si>
    <t>0090</t>
  </si>
  <si>
    <t>05202690</t>
  </si>
  <si>
    <t>ARKEMA usine de Mont</t>
  </si>
  <si>
    <t>MONT</t>
  </si>
  <si>
    <t>0091</t>
  </si>
  <si>
    <t>05202759</t>
  </si>
  <si>
    <t>ACETEX CHIMIE</t>
  </si>
  <si>
    <t>Pardies</t>
  </si>
  <si>
    <t>0092</t>
  </si>
  <si>
    <t>05204771</t>
  </si>
  <si>
    <t>SETGI</t>
  </si>
  <si>
    <t>CENON</t>
  </si>
  <si>
    <t>Communauté Urbaine de Bordeaux</t>
  </si>
  <si>
    <t>0093</t>
  </si>
  <si>
    <t>05205111</t>
  </si>
  <si>
    <t>SETHELEC CENTRALE DE COGENERATION DE BASSENS</t>
  </si>
  <si>
    <t>BASSENS</t>
  </si>
  <si>
    <t>SETHELEC</t>
  </si>
  <si>
    <t>0094</t>
  </si>
  <si>
    <t>05205205</t>
  </si>
  <si>
    <t>Station de compression d'Auros</t>
  </si>
  <si>
    <t>Auros</t>
  </si>
  <si>
    <t>Gaz de France Reseau Transport</t>
  </si>
  <si>
    <t>0095</t>
  </si>
  <si>
    <t>05205229</t>
  </si>
  <si>
    <t>COGESTAR - AHLSTROM PACKAGING</t>
  </si>
  <si>
    <t>0096</t>
  </si>
  <si>
    <t>05205487</t>
  </si>
  <si>
    <t>Compagnie de Cogénération de la Dordogne</t>
  </si>
  <si>
    <t>COMPAGNIE DE COGENERATION DE LA DORDOGNE</t>
  </si>
  <si>
    <t>0097</t>
  </si>
  <si>
    <t>05205717</t>
  </si>
  <si>
    <t>PERIGORD ENERGIES</t>
  </si>
  <si>
    <t>0098</t>
  </si>
  <si>
    <t>05206306</t>
  </si>
  <si>
    <t>IMERYS TC Gironde</t>
  </si>
  <si>
    <t>Gironde sur Dropt</t>
  </si>
  <si>
    <t>0099</t>
  </si>
  <si>
    <t>05300004</t>
  </si>
  <si>
    <t>ETS CAILLAUD St LANGIS LES MORTAGNE</t>
  </si>
  <si>
    <t>Saint Langis les Mortagne</t>
  </si>
  <si>
    <t>ETABLISSEMENTS CAILLAUD</t>
  </si>
  <si>
    <t>0100</t>
  </si>
  <si>
    <t>05300044</t>
  </si>
  <si>
    <t>TERREAL Bavent</t>
  </si>
  <si>
    <t>Bavent</t>
  </si>
  <si>
    <t>TERREAL</t>
  </si>
  <si>
    <t>0101</t>
  </si>
  <si>
    <t>05300235</t>
  </si>
  <si>
    <t>SAINT LOUIS SUCRE - Etablissement de CAGNY</t>
  </si>
  <si>
    <t>CAGNY</t>
  </si>
  <si>
    <t>0102</t>
  </si>
  <si>
    <t>05300463</t>
  </si>
  <si>
    <t>CIMENTS CALCIA - ITALCIMENTI GROUP</t>
  </si>
  <si>
    <t>RANVILLE</t>
  </si>
  <si>
    <t>CIMENTS CALCIA</t>
  </si>
  <si>
    <t>0103</t>
  </si>
  <si>
    <t>05300961</t>
  </si>
  <si>
    <t>SONEX OPTEOR (Chaufferie centrale)</t>
  </si>
  <si>
    <t>Lisieux</t>
  </si>
  <si>
    <t>SOCIETE SONEX</t>
  </si>
  <si>
    <t>0104</t>
  </si>
  <si>
    <t>05301060</t>
  </si>
  <si>
    <t>Coopérative d'Isigny Ste Mère</t>
  </si>
  <si>
    <t>ISIGNY SUR MERE</t>
  </si>
  <si>
    <t>COOPERATIVE D'ISIGNY SAINTE MERE</t>
  </si>
  <si>
    <t>0105</t>
  </si>
  <si>
    <t>05301512</t>
  </si>
  <si>
    <t>ELVIR</t>
  </si>
  <si>
    <t>Condé sur Vire</t>
  </si>
  <si>
    <t>0106</t>
  </si>
  <si>
    <t>05301789</t>
  </si>
  <si>
    <t>Maîtres Laitiers du Cotentin</t>
  </si>
  <si>
    <t>Sottevast</t>
  </si>
  <si>
    <t>LES MAÎTRES LAITIERS DU COTENTIN</t>
  </si>
  <si>
    <t>0107</t>
  </si>
  <si>
    <t>05301826</t>
  </si>
  <si>
    <t>PAPECO</t>
  </si>
  <si>
    <t>Orval</t>
  </si>
  <si>
    <t>PAPETERIES DU COTENTIN PAPECO</t>
  </si>
  <si>
    <t>0108</t>
  </si>
  <si>
    <t>05301827</t>
  </si>
  <si>
    <t>DEGUSSA - Usine de Baupte</t>
  </si>
  <si>
    <t>CARENTAN</t>
  </si>
  <si>
    <t>DEGUSSA TEXTURANT SYSTEMS FRANCE SAS</t>
  </si>
  <si>
    <t>0109</t>
  </si>
  <si>
    <t>05301850</t>
  </si>
  <si>
    <t>Installation de Combustion Lesaffre Normandie</t>
  </si>
  <si>
    <t>Cerences</t>
  </si>
  <si>
    <t>LESAFFRE NORMANDIE</t>
  </si>
  <si>
    <t>0110</t>
  </si>
  <si>
    <t>05301912</t>
  </si>
  <si>
    <t>COGEMA LA HAGUE</t>
  </si>
  <si>
    <t>Beaumont La Hague</t>
  </si>
  <si>
    <t>COMPAGNIE GENERALE DES MATIERES NUCLEAIRES COGEMA</t>
  </si>
  <si>
    <t>0111</t>
  </si>
  <si>
    <t>05302589</t>
  </si>
  <si>
    <t>Usine du Theil</t>
  </si>
  <si>
    <t>Le Theil sur Huisne</t>
  </si>
  <si>
    <t>SCA HYGIENE PRODUCTS SA</t>
  </si>
  <si>
    <t>0112</t>
  </si>
  <si>
    <t>05302798</t>
  </si>
  <si>
    <t>SOLAIPA</t>
  </si>
  <si>
    <t>Vimoutiers</t>
  </si>
  <si>
    <t>0113</t>
  </si>
  <si>
    <t>05302852</t>
  </si>
  <si>
    <t>Chaufferie</t>
  </si>
  <si>
    <t>CAEN CEDEX</t>
  </si>
  <si>
    <t>Centre Hospitalier Universitaire de CAEN</t>
  </si>
  <si>
    <t>0114</t>
  </si>
  <si>
    <t>05302857</t>
  </si>
  <si>
    <t>SEMMERET</t>
  </si>
  <si>
    <t>Hérouville St Clair</t>
  </si>
  <si>
    <t>0115</t>
  </si>
  <si>
    <t>05302859</t>
  </si>
  <si>
    <t>DALKIA - ZUP CHERBOURG CHAUFFERIE</t>
  </si>
  <si>
    <t>Octeville</t>
  </si>
  <si>
    <t>0116</t>
  </si>
  <si>
    <t>05401087</t>
  </si>
  <si>
    <t>SPTP SAS</t>
  </si>
  <si>
    <t>Saint Usage</t>
  </si>
  <si>
    <t>0117</t>
  </si>
  <si>
    <t>05401101</t>
  </si>
  <si>
    <t>Chaufferie Centrale Campus Universitaire de Dijon</t>
  </si>
  <si>
    <t>DIJON</t>
  </si>
  <si>
    <t>Université de Bourgogne</t>
  </si>
  <si>
    <t>0118</t>
  </si>
  <si>
    <t>05401104</t>
  </si>
  <si>
    <t>EUROSERUM - Saint Martin Belle Roche</t>
  </si>
  <si>
    <t>Saint Martin Belle Roche</t>
  </si>
  <si>
    <t>EUROSERUM</t>
  </si>
  <si>
    <t>0119</t>
  </si>
  <si>
    <t>05401121</t>
  </si>
  <si>
    <t>Chauffage Urbain de Mâcon</t>
  </si>
  <si>
    <t>Mâcon Cedex</t>
  </si>
  <si>
    <t>SMADEC - Sté Maconnaise Assain Distrib Eau Chaleur</t>
  </si>
  <si>
    <t>0120</t>
  </si>
  <si>
    <t>05401151</t>
  </si>
  <si>
    <t>SITE DU CREUSOT</t>
  </si>
  <si>
    <t>Le Creusot</t>
  </si>
  <si>
    <t>INDUSTEEL CREUSOT</t>
  </si>
  <si>
    <t>0121</t>
  </si>
  <si>
    <t>05401153</t>
  </si>
  <si>
    <t>THERMODYN</t>
  </si>
  <si>
    <t>Le Creusot Cedex</t>
  </si>
  <si>
    <t>0122</t>
  </si>
  <si>
    <t>05401173</t>
  </si>
  <si>
    <t>CURCHALL Chaufferie des Aubepins (Chalon)</t>
  </si>
  <si>
    <t>Chalon sur Saone</t>
  </si>
  <si>
    <t>SOCIETE DE CHAUFFAGE URBAIN DE CHALON SUR SAONE</t>
  </si>
  <si>
    <t>0123</t>
  </si>
  <si>
    <t>05401194</t>
  </si>
  <si>
    <t>Combustion agro-alimentaire Aiserey</t>
  </si>
  <si>
    <t>Aiserey</t>
  </si>
  <si>
    <t>SUCRERIES DE BOURGOGNE</t>
  </si>
  <si>
    <t>0124</t>
  </si>
  <si>
    <t>05401195</t>
  </si>
  <si>
    <t>LA SNET - Centrale de Lucy</t>
  </si>
  <si>
    <t>MONCEAU LES MINES</t>
  </si>
  <si>
    <t>LA SNET (Endesa France)</t>
  </si>
  <si>
    <t>0125</t>
  </si>
  <si>
    <t>05401220</t>
  </si>
  <si>
    <t>CHALON sur SAONE</t>
  </si>
  <si>
    <t>0126</t>
  </si>
  <si>
    <t>05401224</t>
  </si>
  <si>
    <t>PHILIPS FRANCE Division Eclairage</t>
  </si>
  <si>
    <t>Chalon sur Saône Cedex</t>
  </si>
  <si>
    <t>PHILIPS FRANCE</t>
  </si>
  <si>
    <t>0127</t>
  </si>
  <si>
    <t>05401250</t>
  </si>
  <si>
    <t>CURCHAL EST Chaufferie urbaine Est (Chalon)</t>
  </si>
  <si>
    <t>0128</t>
  </si>
  <si>
    <t>05401253</t>
  </si>
  <si>
    <t>Michelin - Site de Montceau</t>
  </si>
  <si>
    <t>Blanzy</t>
  </si>
  <si>
    <t>MANUFACTURE FRANCAISE DES PNEUMATIQUES MICHELIN</t>
  </si>
  <si>
    <t>0129</t>
  </si>
  <si>
    <t>05401254</t>
  </si>
  <si>
    <t>IMPHY ALLOYS - Site d'Imphy</t>
  </si>
  <si>
    <t>Imphy</t>
  </si>
  <si>
    <t>IMPHY ALLOYS</t>
  </si>
  <si>
    <t>0130</t>
  </si>
  <si>
    <t>05401256</t>
  </si>
  <si>
    <t>Chaufferie urbaine du Banlay (Nevers)</t>
  </si>
  <si>
    <t>Nevers</t>
  </si>
  <si>
    <t>SOCCRAM</t>
  </si>
  <si>
    <t>0131</t>
  </si>
  <si>
    <t>05401257</t>
  </si>
  <si>
    <t>SOCCRAM Chaufferie urbaine de Chenove</t>
  </si>
  <si>
    <t>Chenove</t>
  </si>
  <si>
    <t>0132</t>
  </si>
  <si>
    <t>05401262</t>
  </si>
  <si>
    <t>SECUA SNC DALKIA</t>
  </si>
  <si>
    <t>Autun</t>
  </si>
  <si>
    <t>STE D'EXPLOITATION DU CHAUFFAGE URBAIN D'AUTUN</t>
  </si>
  <si>
    <t>0133</t>
  </si>
  <si>
    <t>05401291</t>
  </si>
  <si>
    <t>CHAUFFERIE ZUP STE GENEVIEVE DALKIA</t>
  </si>
  <si>
    <t>Auxerre</t>
  </si>
  <si>
    <t>0134</t>
  </si>
  <si>
    <t>05401296</t>
  </si>
  <si>
    <t>Lafarge Ciments - Usine de Frangey</t>
  </si>
  <si>
    <t>Lezinnes</t>
  </si>
  <si>
    <t>LAFARGE CIMENTS</t>
  </si>
  <si>
    <t>0135</t>
  </si>
  <si>
    <t>05401335</t>
  </si>
  <si>
    <t xml:space="preserve">WOCO DECIZE </t>
  </si>
  <si>
    <t>DECIZE</t>
  </si>
  <si>
    <t>WOCO DECIZE SAS</t>
  </si>
  <si>
    <t>0136</t>
  </si>
  <si>
    <t>05401415</t>
  </si>
  <si>
    <t>ST GOBAIN ISOVER</t>
  </si>
  <si>
    <t>SAINT GOBAIN ISOVER</t>
  </si>
  <si>
    <t>0137</t>
  </si>
  <si>
    <t>05401426</t>
  </si>
  <si>
    <t>TERREAL Chagny</t>
  </si>
  <si>
    <t>Chagny</t>
  </si>
  <si>
    <t>0138</t>
  </si>
  <si>
    <t>05401474</t>
  </si>
  <si>
    <t>CHAUFFERIE LES GRAHUCHES DALKIA</t>
  </si>
  <si>
    <t>Sens</t>
  </si>
  <si>
    <t>0139</t>
  </si>
  <si>
    <t>05401632</t>
  </si>
  <si>
    <t>CHAUFFERIE URBAINE DE LA ZUP DE QUETIGNY</t>
  </si>
  <si>
    <t>Quetigny</t>
  </si>
  <si>
    <t>0140</t>
  </si>
  <si>
    <t>05401804</t>
  </si>
  <si>
    <t>CENTRE HOSPITALIER UNIVERSITAIRE</t>
  </si>
  <si>
    <t>Centre Hospitalier Universitaire de Dijon</t>
  </si>
  <si>
    <t>0141</t>
  </si>
  <si>
    <t>05401880</t>
  </si>
  <si>
    <t>DITHECO</t>
  </si>
  <si>
    <t>Dijon</t>
  </si>
  <si>
    <t>0142</t>
  </si>
  <si>
    <t>05402057</t>
  </si>
  <si>
    <t>SOCCRAM Chaufferie de Montceau les Mines</t>
  </si>
  <si>
    <t>Montceau les Mines</t>
  </si>
  <si>
    <t>0143</t>
  </si>
  <si>
    <t>05500035</t>
  </si>
  <si>
    <t>KERMENE</t>
  </si>
  <si>
    <t>Saint Jacut du Mene</t>
  </si>
  <si>
    <t>KERMENE SA</t>
  </si>
  <si>
    <t>0144</t>
  </si>
  <si>
    <t>05500040</t>
  </si>
  <si>
    <t>Créhen</t>
  </si>
  <si>
    <t>LAITERIE NOUVELLE DE l'ARGUENON</t>
  </si>
  <si>
    <t>0145</t>
  </si>
  <si>
    <t>05500070</t>
  </si>
  <si>
    <t>ENTREMONT ALLIANCE - GUINGAMP</t>
  </si>
  <si>
    <t>Guingamp Cedex</t>
  </si>
  <si>
    <t>ENTREMONT ALLIANCE</t>
  </si>
  <si>
    <t>0146</t>
  </si>
  <si>
    <t>05500107</t>
  </si>
  <si>
    <t>COOPERL HUNAUDAYE Lamballe</t>
  </si>
  <si>
    <t>Lamballe</t>
  </si>
  <si>
    <t>COOPERL HUNAUDAYE</t>
  </si>
  <si>
    <t>0147</t>
  </si>
  <si>
    <t>05500334</t>
  </si>
  <si>
    <t>SIFDDA</t>
  </si>
  <si>
    <t>Plouvara</t>
  </si>
  <si>
    <t>0148</t>
  </si>
  <si>
    <t>05500521</t>
  </si>
  <si>
    <t>EDF TAC DE BRENNILIS</t>
  </si>
  <si>
    <t>Brennilis</t>
  </si>
  <si>
    <t>ELECTRICITE DE FRANCE (EDF)</t>
  </si>
  <si>
    <t>0149</t>
  </si>
  <si>
    <t>05500609</t>
  </si>
  <si>
    <t>CARGILL Brest</t>
  </si>
  <si>
    <t>Brest</t>
  </si>
  <si>
    <t>CARGILL FRANCE</t>
  </si>
  <si>
    <t>0150</t>
  </si>
  <si>
    <t>05500644</t>
  </si>
  <si>
    <t>ENTREMONT ALLIANCE - CARHAIX</t>
  </si>
  <si>
    <t>Carhaix Cedex</t>
  </si>
  <si>
    <t>0151</t>
  </si>
  <si>
    <t>05500721</t>
  </si>
  <si>
    <t>EDF TAC DE DIRINON</t>
  </si>
  <si>
    <t>Dirinon</t>
  </si>
  <si>
    <t>0152</t>
  </si>
  <si>
    <t>05501193</t>
  </si>
  <si>
    <t>Groupe Entremont SAS - Quimper</t>
  </si>
  <si>
    <t>Quimper Cedex 09</t>
  </si>
  <si>
    <t>0153</t>
  </si>
  <si>
    <t>05501218</t>
  </si>
  <si>
    <t>PDM industries</t>
  </si>
  <si>
    <t>Quimperlé Cedex</t>
  </si>
  <si>
    <t>PDM INDUSTRIES</t>
  </si>
  <si>
    <t>0154</t>
  </si>
  <si>
    <t>05501318</t>
  </si>
  <si>
    <t>PENY</t>
  </si>
  <si>
    <t>Saint Thurien</t>
  </si>
  <si>
    <t>COMPAGNIE GENERALE DE PRODUITS ALIMENTAIRES PENY</t>
  </si>
  <si>
    <t>0155</t>
  </si>
  <si>
    <t>05501387</t>
  </si>
  <si>
    <t>PEUGEOT CITROEN RENNES SNC</t>
  </si>
  <si>
    <t>Chartres de Bretagne</t>
  </si>
  <si>
    <t>0156</t>
  </si>
  <si>
    <t>05501430</t>
  </si>
  <si>
    <t>Société laitière de l'Hermitage</t>
  </si>
  <si>
    <t>L'Hermitage</t>
  </si>
  <si>
    <t>SOCIETE LAITIERE DE L'HERMITAGE</t>
  </si>
  <si>
    <t>0157</t>
  </si>
  <si>
    <t>05501438</t>
  </si>
  <si>
    <t>ETS CAILLAUD - Usine de Javené</t>
  </si>
  <si>
    <t>Javené</t>
  </si>
  <si>
    <t>0158</t>
  </si>
  <si>
    <t>05501461</t>
  </si>
  <si>
    <t>Groupe Entremont SAS - Montauban de Bretagne</t>
  </si>
  <si>
    <t>Montauban de Bretagne</t>
  </si>
  <si>
    <t>0159</t>
  </si>
  <si>
    <t>05501488</t>
  </si>
  <si>
    <t>SOCIETE LAITIERE DE RETIERS</t>
  </si>
  <si>
    <t>Retiers</t>
  </si>
  <si>
    <t>0160</t>
  </si>
  <si>
    <t>05501498</t>
  </si>
  <si>
    <t>CHAUFFERIE CENTRALE RENNES BEAULIEU</t>
  </si>
  <si>
    <t>RENNES Cedex</t>
  </si>
  <si>
    <t>Université Rennes 1</t>
  </si>
  <si>
    <t>0161</t>
  </si>
  <si>
    <t>05501505</t>
  </si>
  <si>
    <t>Chaufferie urbaine du Blosne (ZUP Sud Rennes)</t>
  </si>
  <si>
    <t>Rennes</t>
  </si>
  <si>
    <t>0162</t>
  </si>
  <si>
    <t>05501795</t>
  </si>
  <si>
    <t>UFM</t>
  </si>
  <si>
    <t>Locmine</t>
  </si>
  <si>
    <t>UNION FERMIERE MORBIHANNAISE (UFM)</t>
  </si>
  <si>
    <t>0163</t>
  </si>
  <si>
    <t>05501863</t>
  </si>
  <si>
    <t>Groupe Entremont SAS - Malestroit</t>
  </si>
  <si>
    <t>Malestroit</t>
  </si>
  <si>
    <t>0164</t>
  </si>
  <si>
    <t>05501977</t>
  </si>
  <si>
    <t>SOCIETE LAITIERE DE PONTIVY</t>
  </si>
  <si>
    <t>Le Sourn</t>
  </si>
  <si>
    <t>0165</t>
  </si>
  <si>
    <t>05503335</t>
  </si>
  <si>
    <t>VALAB</t>
  </si>
  <si>
    <t>TREMOREL</t>
  </si>
  <si>
    <t>0166</t>
  </si>
  <si>
    <t>05503394</t>
  </si>
  <si>
    <t>COGELYO OUEST - CITROEN LA JANAIS</t>
  </si>
  <si>
    <t>CHARTRES DE BRETAGNE</t>
  </si>
  <si>
    <t>SNC COGELYO OUEST</t>
  </si>
  <si>
    <t>0167</t>
  </si>
  <si>
    <t>05503986</t>
  </si>
  <si>
    <t>ELYO CF GOMMA BARRE THOMAS SA</t>
  </si>
  <si>
    <t>0168</t>
  </si>
  <si>
    <t>05504112</t>
  </si>
  <si>
    <t>Brest Métropole Océane - Chaufferie du Spernot</t>
  </si>
  <si>
    <t>Brest Cedex 2</t>
  </si>
  <si>
    <t>Communanuté Urbaine de Brest - Brest Metrop.Océane</t>
  </si>
  <si>
    <t>0169</t>
  </si>
  <si>
    <t>05504122</t>
  </si>
  <si>
    <t>SOBREC</t>
  </si>
  <si>
    <t>SOCIETE BRETONNE D'EXPLOITATION DE CHAUFFAGE</t>
  </si>
  <si>
    <t>0170</t>
  </si>
  <si>
    <t>05600022</t>
  </si>
  <si>
    <t>ADISSEO - Etablissement de Commentry</t>
  </si>
  <si>
    <t>Commentry</t>
  </si>
  <si>
    <t>ADISSEO FRANCE SAS</t>
  </si>
  <si>
    <t>0171</t>
  </si>
  <si>
    <t>05600023</t>
  </si>
  <si>
    <t>SAS ERASTEEL COMMENTRY</t>
  </si>
  <si>
    <t>ERASTEEL COMMENTRY</t>
  </si>
  <si>
    <t>0172</t>
  </si>
  <si>
    <t>05600024</t>
  </si>
  <si>
    <t>VICAT - usine de créchy</t>
  </si>
  <si>
    <t>CRECHY</t>
  </si>
  <si>
    <t>VICAT</t>
  </si>
  <si>
    <t>0173</t>
  </si>
  <si>
    <t>05600072</t>
  </si>
  <si>
    <t>DALKIA - Chaufferie de Fontbouillant</t>
  </si>
  <si>
    <t>Montluçon</t>
  </si>
  <si>
    <t>MEVIA</t>
  </si>
  <si>
    <t>0174</t>
  </si>
  <si>
    <t>05600074</t>
  </si>
  <si>
    <t>GOODYEAR DUNLOP Tires France Montluçon</t>
  </si>
  <si>
    <t>Montluçon Cedex</t>
  </si>
  <si>
    <t>GOODYEAR DUNLOP TIRES FRANCE</t>
  </si>
  <si>
    <t>0175</t>
  </si>
  <si>
    <t>05600240</t>
  </si>
  <si>
    <t>ABZAC LE CROUZET</t>
  </si>
  <si>
    <t>Saint Didier en Velay</t>
  </si>
  <si>
    <t>0176</t>
  </si>
  <si>
    <t>05600270</t>
  </si>
  <si>
    <t>IMERYS TC Vergongeon</t>
  </si>
  <si>
    <t>Vergongeon</t>
  </si>
  <si>
    <t>0177</t>
  </si>
  <si>
    <t>05600289</t>
  </si>
  <si>
    <t>AUBERT &amp; DUVAL</t>
  </si>
  <si>
    <t>Les Ancizes</t>
  </si>
  <si>
    <t>0178</t>
  </si>
  <si>
    <t>05600326</t>
  </si>
  <si>
    <t>IDEX ENERGIES - TRELLEBORG</t>
  </si>
  <si>
    <t>Clermont Ferrand</t>
  </si>
  <si>
    <t>IDEX ENERGIES</t>
  </si>
  <si>
    <t>0179</t>
  </si>
  <si>
    <t>05600328</t>
  </si>
  <si>
    <t>Michelin - Site de Cataroux</t>
  </si>
  <si>
    <t>0180</t>
  </si>
  <si>
    <t>05600332</t>
  </si>
  <si>
    <t>Michelin - Site de la Combaude</t>
  </si>
  <si>
    <t>0181</t>
  </si>
  <si>
    <t>05600333</t>
  </si>
  <si>
    <t>Michelin - Site de Ladoux</t>
  </si>
  <si>
    <t>Cebazat</t>
  </si>
  <si>
    <t>0182</t>
  </si>
  <si>
    <t>05600334</t>
  </si>
  <si>
    <t>SUCRERIE DE BOURDON</t>
  </si>
  <si>
    <t>Aulnat</t>
  </si>
  <si>
    <t>0183</t>
  </si>
  <si>
    <t>05600390</t>
  </si>
  <si>
    <t>PAPETERIES DE GIROUX</t>
  </si>
  <si>
    <t>OLLIERGUES</t>
  </si>
  <si>
    <t>0184</t>
  </si>
  <si>
    <t>05600465</t>
  </si>
  <si>
    <t>Papeterie de la Banque de France</t>
  </si>
  <si>
    <t>Vic Le Comte</t>
  </si>
  <si>
    <t>BANQUE DE FRANCE</t>
  </si>
  <si>
    <t>0185</t>
  </si>
  <si>
    <t>05601310</t>
  </si>
  <si>
    <t>SARIA INDUSTRIE SUD EST</t>
  </si>
  <si>
    <t>Bayet</t>
  </si>
  <si>
    <t>SARIA INDUSTRIES SUD EST</t>
  </si>
  <si>
    <t>0186</t>
  </si>
  <si>
    <t>05601391</t>
  </si>
  <si>
    <t>SOCCRAM Chaufferie des Champins (Moulins)</t>
  </si>
  <si>
    <t>Moulins</t>
  </si>
  <si>
    <t>0187</t>
  </si>
  <si>
    <t>05700724</t>
  </si>
  <si>
    <t>MC CAIN ALIMENTAIRE MATOUGUES</t>
  </si>
  <si>
    <t>Matougues</t>
  </si>
  <si>
    <t>MC CAIN ALIMENTAIRE</t>
  </si>
  <si>
    <t>0188</t>
  </si>
  <si>
    <t>05700795</t>
  </si>
  <si>
    <t>IMERYS TC Pargny Sur Saulx "Le Cul de Fer"</t>
  </si>
  <si>
    <t>Pargny sur Saulx</t>
  </si>
  <si>
    <t>0189</t>
  </si>
  <si>
    <t>05701122</t>
  </si>
  <si>
    <t>CANELIA ROUVROY POUDRE</t>
  </si>
  <si>
    <t>Rouvroy sur Audry</t>
  </si>
  <si>
    <t>0190</t>
  </si>
  <si>
    <t>05701178</t>
  </si>
  <si>
    <t>Smurfit PRF Papeterie de Rethel</t>
  </si>
  <si>
    <t>Sault les Rethel</t>
  </si>
  <si>
    <t>0191</t>
  </si>
  <si>
    <t>05701271</t>
  </si>
  <si>
    <t>DALKIA - CHAUFFERIE CENTRALE DU VERT BOIS</t>
  </si>
  <si>
    <t>Saint Dizier</t>
  </si>
  <si>
    <t>0192</t>
  </si>
  <si>
    <t>05701360</t>
  </si>
  <si>
    <t>Station de Voisines</t>
  </si>
  <si>
    <t>Voisines</t>
  </si>
  <si>
    <t>0193</t>
  </si>
  <si>
    <t>05701421</t>
  </si>
  <si>
    <t>CRISTAL UNION ET. DE BAZANCOURT</t>
  </si>
  <si>
    <t>Dunkerque Cedex 2</t>
  </si>
  <si>
    <t>ASTRAZENECA DUNKERQUE PRODUCTION</t>
  </si>
  <si>
    <t>0801</t>
  </si>
  <si>
    <t>07000582</t>
  </si>
  <si>
    <t>BRASSERIE de St-Omer</t>
  </si>
  <si>
    <t>SAINT OMER</t>
  </si>
  <si>
    <t>BRASSERIE DE SAINT OMER (BSO)</t>
  </si>
  <si>
    <t>0802</t>
  </si>
  <si>
    <t>07000588</t>
  </si>
  <si>
    <t>SRD - Société de la Raffinerie de Dunkerque</t>
  </si>
  <si>
    <t>05701560</t>
  </si>
  <si>
    <t>SOFREC SEM</t>
  </si>
  <si>
    <t>SOFREC SOCIETE DES EMBALLAGES MOULES</t>
  </si>
  <si>
    <t>0203</t>
  </si>
  <si>
    <t>05701701</t>
  </si>
  <si>
    <t xml:space="preserve">CIMENTS CALCIA  </t>
  </si>
  <si>
    <t>COUVROT</t>
  </si>
  <si>
    <t>0204</t>
  </si>
  <si>
    <t>05701723</t>
  </si>
  <si>
    <t>OMYA - Usine d'Omey</t>
  </si>
  <si>
    <t>Omey</t>
  </si>
  <si>
    <t>OMYA</t>
  </si>
  <si>
    <t>0205</t>
  </si>
  <si>
    <t>05701726</t>
  </si>
  <si>
    <t>IMERYS TC Pargny Sur Saulx "Le Bois du Roi"</t>
  </si>
  <si>
    <t>0206</t>
  </si>
  <si>
    <t>05701841</t>
  </si>
  <si>
    <t>Dalkia France Perin Freres-CHAUFFERIE ORGEVAL</t>
  </si>
  <si>
    <t>Corgeval</t>
  </si>
  <si>
    <t>0207</t>
  </si>
  <si>
    <t>05701946</t>
  </si>
  <si>
    <t>DISLAUB</t>
  </si>
  <si>
    <t>Bucheres</t>
  </si>
  <si>
    <t>DISLAUB SAS</t>
  </si>
  <si>
    <t>0208</t>
  </si>
  <si>
    <t>05701961</t>
  </si>
  <si>
    <t>KLEBER Site de Troyes</t>
  </si>
  <si>
    <t>La Chapelle Saint Luc</t>
  </si>
  <si>
    <t>PNEUMATIQUES KLEBER</t>
  </si>
  <si>
    <t>0209</t>
  </si>
  <si>
    <t>05702030</t>
  </si>
  <si>
    <t>Boiry Sainte Rictrude</t>
  </si>
  <si>
    <t>0809</t>
  </si>
  <si>
    <t>07000658</t>
  </si>
  <si>
    <t>Quotas CO2 ESCAUDOEUVRES</t>
  </si>
  <si>
    <t>ESCAUDOEUVRES</t>
  </si>
  <si>
    <t>0810</t>
  </si>
  <si>
    <t>07000661</t>
  </si>
  <si>
    <t>BEAUMARAIS BETHUNE</t>
  </si>
  <si>
    <t>Bethune</t>
  </si>
  <si>
    <t>BEAUMARAIS</t>
  </si>
  <si>
    <t>0811</t>
  </si>
  <si>
    <t>07000663</t>
  </si>
  <si>
    <t>LA SNET - Centrale d'Hornaing</t>
  </si>
  <si>
    <t>HORNAING</t>
  </si>
  <si>
    <t>0812</t>
  </si>
  <si>
    <t>07000673</t>
  </si>
  <si>
    <t>ASCOMETAL usine des dunes</t>
  </si>
  <si>
    <t>DUNKERQUE CEDEX 02</t>
  </si>
  <si>
    <t>0813</t>
  </si>
  <si>
    <t>07000725</t>
  </si>
  <si>
    <t>ROQUETTE TEXTILES</t>
  </si>
  <si>
    <t>Wasquehal cedex</t>
  </si>
  <si>
    <t>0814</t>
  </si>
  <si>
    <t>07000727</t>
  </si>
  <si>
    <t>RENAULT DOUAI</t>
  </si>
  <si>
    <t>Douai cedex</t>
  </si>
  <si>
    <t>0815</t>
  </si>
  <si>
    <t>07000742</t>
  </si>
  <si>
    <t>DAUDRY VAN CAUWENBERGHE</t>
  </si>
  <si>
    <t>DUNKERQUE</t>
  </si>
  <si>
    <t>CHARLES DAUDRUY VAN CAUWENBERGHE ET FILS</t>
  </si>
  <si>
    <t>0816</t>
  </si>
  <si>
    <t>07000745</t>
  </si>
  <si>
    <t>AHLSTROM SPECIALTIES BOUSBECQUE</t>
  </si>
  <si>
    <t>Bousbecque</t>
  </si>
  <si>
    <t>0817</t>
  </si>
  <si>
    <t>07000752</t>
  </si>
  <si>
    <t>SRTN ZUP Beaulieu</t>
  </si>
  <si>
    <t>Wattrelos</t>
  </si>
  <si>
    <t>0818</t>
  </si>
  <si>
    <t>07000753</t>
  </si>
  <si>
    <t>SRTN - Chaufferie Beaurepaire</t>
  </si>
  <si>
    <t>0819</t>
  </si>
  <si>
    <t>07000757</t>
  </si>
  <si>
    <t>St Pol sur Ternoise</t>
  </si>
  <si>
    <t>Saint Pol sur Ternoise</t>
  </si>
  <si>
    <t>INGREDIA SA</t>
  </si>
  <si>
    <t>0820</t>
  </si>
  <si>
    <t>07000761</t>
  </si>
  <si>
    <t>AGC FRANCE SAS - Usine de Boussois</t>
  </si>
  <si>
    <t>Boussois</t>
  </si>
  <si>
    <t>AGC FRANCE SAS</t>
  </si>
  <si>
    <t>0821</t>
  </si>
  <si>
    <t>07000785</t>
  </si>
  <si>
    <t>HOLCIM Usine de Lumbres</t>
  </si>
  <si>
    <t>Lumbres</t>
  </si>
  <si>
    <t>0822</t>
  </si>
  <si>
    <t>07000794</t>
  </si>
  <si>
    <t>Plateforme Pétrochimique Dunkerque</t>
  </si>
  <si>
    <t>Mardyck</t>
  </si>
  <si>
    <t>POLIMERI EUROPA FRANCE SAS</t>
  </si>
  <si>
    <t>0823</t>
  </si>
  <si>
    <t>07000800</t>
  </si>
  <si>
    <t>NYLSTAR SAS</t>
  </si>
  <si>
    <t>Saint Laurent Blangy</t>
  </si>
  <si>
    <t>0824</t>
  </si>
  <si>
    <t>07000821</t>
  </si>
  <si>
    <t>UMICORE France</t>
  </si>
  <si>
    <t>Auby</t>
  </si>
  <si>
    <t>UMICORE FRANCE</t>
  </si>
  <si>
    <t>0825</t>
  </si>
  <si>
    <t>07000824</t>
  </si>
  <si>
    <t>UGINE &amp; ALZ - Site d'Isbergues</t>
  </si>
  <si>
    <t>Isbergues</t>
  </si>
  <si>
    <t>UGINE ET ALZ FRANCE</t>
  </si>
  <si>
    <t>0826</t>
  </si>
  <si>
    <t>07000846</t>
  </si>
  <si>
    <t>MC CAIN ALIMENTAIRE HARNES</t>
  </si>
  <si>
    <t>Harnes</t>
  </si>
  <si>
    <t>0827</t>
  </si>
  <si>
    <t>07000851</t>
  </si>
  <si>
    <t>LAMINES MARCHANDS EUROPEENS L.M.E</t>
  </si>
  <si>
    <t>Trith Saint Leger</t>
  </si>
  <si>
    <t>LAMINES MARCHANDS EUROPEENS (LME)</t>
  </si>
  <si>
    <t>0828</t>
  </si>
  <si>
    <t>07000853</t>
  </si>
  <si>
    <t>Chaufferie Gaz Montebello</t>
  </si>
  <si>
    <t>Boulogne sur Mer</t>
  </si>
  <si>
    <t>CONTINENTALE NUTRITION</t>
  </si>
  <si>
    <t>0829</t>
  </si>
  <si>
    <t>07000855</t>
  </si>
  <si>
    <t>Usine de Vaulx-Vraucourt</t>
  </si>
  <si>
    <t>Vaulx Vraucourt</t>
  </si>
  <si>
    <t>0830</t>
  </si>
  <si>
    <t>07000861</t>
  </si>
  <si>
    <t>LWB REFRACTORIES</t>
  </si>
  <si>
    <t>VALENCIENNES</t>
  </si>
  <si>
    <t>0831</t>
  </si>
  <si>
    <t>07000874</t>
  </si>
  <si>
    <t>CHAUX ET DOLOMIES DU BOULONNAIS</t>
  </si>
  <si>
    <t>RETY</t>
  </si>
  <si>
    <t>0832</t>
  </si>
  <si>
    <t>07000915</t>
  </si>
  <si>
    <t>DALLE HYGIENE PRODUCTION</t>
  </si>
  <si>
    <t>0833</t>
  </si>
  <si>
    <t>07000918</t>
  </si>
  <si>
    <t>TOTAL FRANCE Raffinerie des Flandres</t>
  </si>
  <si>
    <t>Loon Plage</t>
  </si>
  <si>
    <t>0834</t>
  </si>
  <si>
    <t>07000936</t>
  </si>
  <si>
    <t>TEREOS - Sucrerie de LILLERS</t>
  </si>
  <si>
    <t>Lillers cedex</t>
  </si>
  <si>
    <t>0835</t>
  </si>
  <si>
    <t>07000937</t>
  </si>
  <si>
    <t>SOCIETE DES SUCRERIES DU MARQUENTERRE</t>
  </si>
  <si>
    <t>Marconelle</t>
  </si>
  <si>
    <t>0836</t>
  </si>
  <si>
    <t>07000938</t>
  </si>
  <si>
    <t>TEREOS - Sucrerie d'ATTIN</t>
  </si>
  <si>
    <t>Attin</t>
  </si>
  <si>
    <t>0837</t>
  </si>
  <si>
    <t>07000940</t>
  </si>
  <si>
    <t>STORA ENSO CORBEHEM</t>
  </si>
  <si>
    <t>Corbehem</t>
  </si>
  <si>
    <t>0838</t>
  </si>
  <si>
    <t>07000955</t>
  </si>
  <si>
    <t>Sollac Atlantique - Site de Mardyck</t>
  </si>
  <si>
    <t>Grande Synthe</t>
  </si>
  <si>
    <t>0839</t>
  </si>
  <si>
    <t>07000956</t>
  </si>
  <si>
    <t>Sollac Atlantique - Site de Dunkerque</t>
  </si>
  <si>
    <t>Dunkerque Cedex</t>
  </si>
  <si>
    <t>0840</t>
  </si>
  <si>
    <t>07000967</t>
  </si>
  <si>
    <t>Ennoblissement de Flandres (ex BPN)</t>
  </si>
  <si>
    <t>Nieppe</t>
  </si>
  <si>
    <t>ENNOBLISSEMENT DE FLANDRES</t>
  </si>
  <si>
    <t>0841</t>
  </si>
  <si>
    <t>07000976</t>
  </si>
  <si>
    <t>CHAUFFERIE CALAIS ENERGIE</t>
  </si>
  <si>
    <t>CALAIS ENERGIE</t>
  </si>
  <si>
    <t>0842</t>
  </si>
  <si>
    <t>07000983</t>
  </si>
  <si>
    <t>SIH Sté d'impression d'hem</t>
  </si>
  <si>
    <t>Hem</t>
  </si>
  <si>
    <t>SOCIETE D'IMPRESSION D'HEM</t>
  </si>
  <si>
    <t>0843</t>
  </si>
  <si>
    <t>07000985</t>
  </si>
  <si>
    <t>Chaudières ICI C&amp;P France</t>
  </si>
  <si>
    <t>Chocques</t>
  </si>
  <si>
    <t>ICI C&amp;P FRANCE</t>
  </si>
  <si>
    <t>0844</t>
  </si>
  <si>
    <t>07000990</t>
  </si>
  <si>
    <t>Centrale thermique Les Cèdres</t>
  </si>
  <si>
    <t>Villeneuve d'Ascq</t>
  </si>
  <si>
    <t>0845</t>
  </si>
  <si>
    <t>07000991</t>
  </si>
  <si>
    <t>HERTA - Usine de Saint Pol sur Ternoise</t>
  </si>
  <si>
    <t>HERTA</t>
  </si>
  <si>
    <t>0846</t>
  </si>
  <si>
    <t>07000994</t>
  </si>
  <si>
    <t>DALKIA - CHAUFFERIE DE LA BLANCHISSERIE DU CHR</t>
  </si>
  <si>
    <t>Lille</t>
  </si>
  <si>
    <t>0847</t>
  </si>
  <si>
    <t>07000998</t>
  </si>
  <si>
    <t>DALKIA NORD - CHAUFFERIE DE LA ZUP DE BETHUNE</t>
  </si>
  <si>
    <t>0848</t>
  </si>
  <si>
    <t>07001005</t>
  </si>
  <si>
    <t>DALKIA - CHAUFFERIE DE LA ZUP DE LENS</t>
  </si>
  <si>
    <t>Lens</t>
  </si>
  <si>
    <t>0849</t>
  </si>
  <si>
    <t>07001007</t>
  </si>
  <si>
    <t>DALKIA - CHAUFFERIE DE LA ZUP DE BLANC RIEZ</t>
  </si>
  <si>
    <t>Wattignies</t>
  </si>
  <si>
    <t>0850</t>
  </si>
  <si>
    <t>07001008</t>
  </si>
  <si>
    <t>DALKIA - Chaufferie CIL LONGCHAMP</t>
  </si>
  <si>
    <t>Lys lez Lannoy</t>
  </si>
  <si>
    <t>0851</t>
  </si>
  <si>
    <t>07001009</t>
  </si>
  <si>
    <t>chaufferie centrale</t>
  </si>
  <si>
    <t>Villeneuve d'Ascq Cedex</t>
  </si>
  <si>
    <t>USTL - Division de la logistique immobilière</t>
  </si>
  <si>
    <t>0852</t>
  </si>
  <si>
    <t>07001019</t>
  </si>
  <si>
    <t>DALKIA - CHAUFFERIE CENTRALE DE LILLE EST</t>
  </si>
  <si>
    <t>Hellemes</t>
  </si>
  <si>
    <t>0853</t>
  </si>
  <si>
    <t>07001022</t>
  </si>
  <si>
    <t>DALKIA NORD - CHAUFFERIE DE LA ZAC LES EPIS</t>
  </si>
  <si>
    <t>Sin le Noble</t>
  </si>
  <si>
    <t>0854</t>
  </si>
  <si>
    <t>07001023</t>
  </si>
  <si>
    <t>DALKIA NORD - CHAUFFERIE DE L'ILE JEANTY</t>
  </si>
  <si>
    <t>Dunkerque</t>
  </si>
  <si>
    <t>ENERGIE GRAND LITTORAL</t>
  </si>
  <si>
    <t>0855</t>
  </si>
  <si>
    <t>07001030</t>
  </si>
  <si>
    <t>SICAL</t>
  </si>
  <si>
    <t>LUMBRES</t>
  </si>
  <si>
    <t>0856</t>
  </si>
  <si>
    <t>07001034</t>
  </si>
  <si>
    <t>Ets Industriel Maintenance du Matériel d'Hellemes</t>
  </si>
  <si>
    <t>SOCIETE NATIONALE DES CHEMINS DE FER FRANCAIS SNCF</t>
  </si>
  <si>
    <t>0857</t>
  </si>
  <si>
    <t>07001045</t>
  </si>
  <si>
    <t>CERESTAR</t>
  </si>
  <si>
    <t>Haubourdin</t>
  </si>
  <si>
    <t>CERESTAR FRANCE SA</t>
  </si>
  <si>
    <t>0858</t>
  </si>
  <si>
    <t>07001046</t>
  </si>
  <si>
    <t xml:space="preserve">LESIEUR </t>
  </si>
  <si>
    <t>Coudekerque-branche cedex</t>
  </si>
  <si>
    <t>LESIEUR</t>
  </si>
  <si>
    <t>0859</t>
  </si>
  <si>
    <t>07001050</t>
  </si>
  <si>
    <t>CENTRE HOSPITALIER DE VALENCIENNES</t>
  </si>
  <si>
    <t>VALENCIENNES Cedex</t>
  </si>
  <si>
    <t xml:space="preserve">Centre hospitalier de Valenciennes </t>
  </si>
  <si>
    <t>0860</t>
  </si>
  <si>
    <t>07001118</t>
  </si>
  <si>
    <t>Statoil France Sarl</t>
  </si>
  <si>
    <t>STATOIL FRANCE</t>
  </si>
  <si>
    <t>0861</t>
  </si>
  <si>
    <t>07001157</t>
  </si>
  <si>
    <t>NESTLE PURINA PETCARE usine de Marconnelle</t>
  </si>
  <si>
    <t>Marconnelle</t>
  </si>
  <si>
    <t>0862</t>
  </si>
  <si>
    <t>07001170</t>
  </si>
  <si>
    <t>DALKIA CHR DE LILLE</t>
  </si>
  <si>
    <t>COGE SANTE</t>
  </si>
  <si>
    <t>0863</t>
  </si>
  <si>
    <t>07001176</t>
  </si>
  <si>
    <t>SI LESAFFRE</t>
  </si>
  <si>
    <t>Marcq en Baroeul</t>
  </si>
  <si>
    <t>SOCIETE INDUSTRIELLE LESAFFRE</t>
  </si>
  <si>
    <t>0864</t>
  </si>
  <si>
    <t>07001209</t>
  </si>
  <si>
    <t>IMERYS TC Phalempin</t>
  </si>
  <si>
    <t>Phalempin</t>
  </si>
  <si>
    <t>0865</t>
  </si>
  <si>
    <t>07001213</t>
  </si>
  <si>
    <t>DALKIA MONS EN BAROEUL</t>
  </si>
  <si>
    <t>Mons en Baroeul</t>
  </si>
  <si>
    <t>MONS ENERGIE</t>
  </si>
  <si>
    <t>0866</t>
  </si>
  <si>
    <t>07001214</t>
  </si>
  <si>
    <t>DALKIA Mont de Terre - RESONOR</t>
  </si>
  <si>
    <t>0867</t>
  </si>
  <si>
    <t>07001215</t>
  </si>
  <si>
    <t>DALKIA - CHAUFFERIE DES BEAUX ARTS</t>
  </si>
  <si>
    <t>0868</t>
  </si>
  <si>
    <t>07001236</t>
  </si>
  <si>
    <t>ARC INTERNATIONAL Usine de Blaringhem</t>
  </si>
  <si>
    <t>Blaringhem</t>
  </si>
  <si>
    <t>0869</t>
  </si>
  <si>
    <t>07001279</t>
  </si>
  <si>
    <t>DK6 (GDF)</t>
  </si>
  <si>
    <t>DK6</t>
  </si>
  <si>
    <t>0870</t>
  </si>
  <si>
    <t>07001304</t>
  </si>
  <si>
    <t>Arjowiggins usine de l'AA</t>
  </si>
  <si>
    <t>Wizernes</t>
  </si>
  <si>
    <t>0871</t>
  </si>
  <si>
    <t>07001335</t>
  </si>
  <si>
    <t>Wingles</t>
  </si>
  <si>
    <t>0872</t>
  </si>
  <si>
    <t>07001381</t>
  </si>
  <si>
    <t>BRIQUETERIES DU NORD - Briqueterie Lomme</t>
  </si>
  <si>
    <t>LOMME</t>
  </si>
  <si>
    <t>BRIQUETERIES DU NORD</t>
  </si>
  <si>
    <t>0873</t>
  </si>
  <si>
    <t>07001494</t>
  </si>
  <si>
    <t>Cogénération Réseau d'Arras</t>
  </si>
  <si>
    <t>Arras</t>
  </si>
  <si>
    <t>0874</t>
  </si>
  <si>
    <t>07001495</t>
  </si>
  <si>
    <t>ARTOIS ENERGIES</t>
  </si>
  <si>
    <t>Béthune</t>
  </si>
  <si>
    <t>0875</t>
  </si>
  <si>
    <t>07001564</t>
  </si>
  <si>
    <t>DALKIA NORD - CHAUFFERIE DE LA ZUP D'AVION</t>
  </si>
  <si>
    <t>Avion</t>
  </si>
  <si>
    <t>0876</t>
  </si>
  <si>
    <t>07001696</t>
  </si>
  <si>
    <t>ENERSOL</t>
  </si>
  <si>
    <t>CALAIS</t>
  </si>
  <si>
    <t>0877</t>
  </si>
  <si>
    <t>07001778</t>
  </si>
  <si>
    <t>Station compres. d'Arleux en Gohelle (GDF)</t>
  </si>
  <si>
    <t>Arleux en Gohelle</t>
  </si>
  <si>
    <t>0878</t>
  </si>
  <si>
    <t>07001779</t>
  </si>
  <si>
    <t>Station de Bavay (GDF)</t>
  </si>
  <si>
    <t>Bavay</t>
  </si>
  <si>
    <t>0879</t>
  </si>
  <si>
    <t>07001919</t>
  </si>
  <si>
    <t>LEROUX</t>
  </si>
  <si>
    <t>ORCHIES</t>
  </si>
  <si>
    <t>LEROUX SAS</t>
  </si>
  <si>
    <t>0880</t>
  </si>
  <si>
    <t>07002309</t>
  </si>
  <si>
    <t>Station compres.de Pitgam (GDF)</t>
  </si>
  <si>
    <t>Pitgam</t>
  </si>
  <si>
    <t>0881</t>
  </si>
  <si>
    <t>07002398</t>
  </si>
  <si>
    <t>V et M France - ACIERIE DE ST SAULVE</t>
  </si>
  <si>
    <t>Saint Saulve</t>
  </si>
  <si>
    <t>V&amp;M France</t>
  </si>
  <si>
    <t>0882</t>
  </si>
  <si>
    <t>07002425</t>
  </si>
  <si>
    <t>VERRERIES DE MASNIERES</t>
  </si>
  <si>
    <t>Masnieres</t>
  </si>
  <si>
    <t>0883</t>
  </si>
  <si>
    <t>07002530</t>
  </si>
  <si>
    <t>BRIQUETERIES DU NORD - Brique. Templeuve</t>
  </si>
  <si>
    <t>TEMPLEUVE</t>
  </si>
  <si>
    <t>0884</t>
  </si>
  <si>
    <t>07002546</t>
  </si>
  <si>
    <t>Roquette Frères SA - Site de Lestrem (62)</t>
  </si>
  <si>
    <t>Lestrem</t>
  </si>
  <si>
    <t>0885</t>
  </si>
  <si>
    <t>07002576</t>
  </si>
  <si>
    <t>WIENERBERGER FRANCE NORD HULLUCH</t>
  </si>
  <si>
    <t>Hulluch</t>
  </si>
  <si>
    <t>WIENERBERGER FRANCE NORD</t>
  </si>
  <si>
    <t>0886</t>
  </si>
  <si>
    <t>07002805</t>
  </si>
  <si>
    <t>FLANDRES ENERGIES</t>
  </si>
  <si>
    <t>0887</t>
  </si>
  <si>
    <t>07002964</t>
  </si>
  <si>
    <t>BORALEX Blendecques SAS</t>
  </si>
  <si>
    <t>Blendecques</t>
  </si>
  <si>
    <t>BORALEX BLENDECQUES SAS</t>
  </si>
  <si>
    <t>0888</t>
  </si>
  <si>
    <t>07002969</t>
  </si>
  <si>
    <t>IMERYS TC Racquinghem</t>
  </si>
  <si>
    <t>Racquinghem</t>
  </si>
  <si>
    <t>0889</t>
  </si>
  <si>
    <t>07003507</t>
  </si>
  <si>
    <t>WIENERBERGER FRANCE NORD QUIENOT</t>
  </si>
  <si>
    <t>Cauchy La Tour</t>
  </si>
  <si>
    <t>0890</t>
  </si>
  <si>
    <t>07100049</t>
  </si>
  <si>
    <t>COMPAGNIE THERMIQUE DU GOL</t>
  </si>
  <si>
    <t>Saint Louis (La Réunion)</t>
  </si>
  <si>
    <t>0891</t>
  </si>
  <si>
    <t>07100121</t>
  </si>
  <si>
    <t>COMPAGNIE THERMIQUE DE BOIS ROUGE</t>
  </si>
  <si>
    <t>Saint André (La Réunion)</t>
  </si>
  <si>
    <t>0892</t>
  </si>
  <si>
    <t>07100593</t>
  </si>
  <si>
    <t>EDF LE PORT CENTRALE</t>
  </si>
  <si>
    <t>Le Port</t>
  </si>
  <si>
    <t>0893</t>
  </si>
  <si>
    <t>07100701</t>
  </si>
  <si>
    <t>EDF TAC Baie</t>
  </si>
  <si>
    <t>0894</t>
  </si>
  <si>
    <t>07201267</t>
  </si>
  <si>
    <t>Bonilait Protéines</t>
  </si>
  <si>
    <t>Chasseneuil du Poitou Cedex</t>
  </si>
  <si>
    <t>BONILAIT PROTEINES</t>
  </si>
  <si>
    <t>0895</t>
  </si>
  <si>
    <t>07201287</t>
  </si>
  <si>
    <t>TERREAL Roumazières</t>
  </si>
  <si>
    <t>Roumazières Loubert</t>
  </si>
  <si>
    <t>0896</t>
  </si>
  <si>
    <t>07201328</t>
  </si>
  <si>
    <t>RHODIA ELECTRONICS AND CATALYSIS</t>
  </si>
  <si>
    <t>La Rochelle Cedex 1</t>
  </si>
  <si>
    <t>0897</t>
  </si>
  <si>
    <t>07201348</t>
  </si>
  <si>
    <t>Usine de Melle</t>
  </si>
  <si>
    <t>Melle</t>
  </si>
  <si>
    <t>0898</t>
  </si>
  <si>
    <t>07201362</t>
  </si>
  <si>
    <t>AHLSTROM SPECIALTIES SAINT SEVERIN</t>
  </si>
  <si>
    <t>Saint Séverin</t>
  </si>
  <si>
    <t>0899</t>
  </si>
  <si>
    <t>07201363</t>
  </si>
  <si>
    <t>Papeterie Alamigeon SAS</t>
  </si>
  <si>
    <t>Ruelle sur Touvre</t>
  </si>
  <si>
    <t>ALAMIGEON</t>
  </si>
  <si>
    <t>0900</t>
  </si>
  <si>
    <t>07201508</t>
  </si>
  <si>
    <t>LAFARGE COUVERTURE - Tuilerie de Roumazières</t>
  </si>
  <si>
    <t>ROUMAZIERES-LOUBERT</t>
  </si>
  <si>
    <t>0901</t>
  </si>
  <si>
    <t>07201529</t>
  </si>
  <si>
    <t>Lafarge Ciments - Usine de La Couronne</t>
  </si>
  <si>
    <t>La Couronne</t>
  </si>
  <si>
    <t>0902</t>
  </si>
  <si>
    <t>07201542</t>
  </si>
  <si>
    <t>CIMENTS CALCIA - usine d'airvault</t>
  </si>
  <si>
    <t>AIRVAULT</t>
  </si>
  <si>
    <t>0903</t>
  </si>
  <si>
    <t>07201652</t>
  </si>
  <si>
    <t>ULDS</t>
  </si>
  <si>
    <t>Champdeniers Saint Denis</t>
  </si>
  <si>
    <t>UNION LAITIERE DES DEUX SEVRES</t>
  </si>
  <si>
    <t>0904</t>
  </si>
  <si>
    <t>07201655</t>
  </si>
  <si>
    <t>SAINT GOBAIN EMBALLAGE- Usine de Cognac</t>
  </si>
  <si>
    <t>CHATEAUBERNARD</t>
  </si>
  <si>
    <t>0905</t>
  </si>
  <si>
    <t>07201656</t>
  </si>
  <si>
    <t>OTOR PAPETERIE ST MICHEL</t>
  </si>
  <si>
    <t>Saint Jean de Bournay</t>
  </si>
  <si>
    <t>OTOR DAUPHINE</t>
  </si>
  <si>
    <t>0906</t>
  </si>
  <si>
    <t>07202778</t>
  </si>
  <si>
    <t>ROUSSELOT SAS</t>
  </si>
  <si>
    <t>Saint Michel</t>
  </si>
  <si>
    <t>0907</t>
  </si>
  <si>
    <t>07202944</t>
  </si>
  <si>
    <t>Station compres.de Chazelles (GDF)</t>
  </si>
  <si>
    <t>Chazelles</t>
  </si>
  <si>
    <t>0908</t>
  </si>
  <si>
    <t>07202957</t>
  </si>
  <si>
    <t>PAPETERIES DE VEUZE</t>
  </si>
  <si>
    <t>Magnac sur Touvre</t>
  </si>
  <si>
    <t>0909</t>
  </si>
  <si>
    <t>07203207</t>
  </si>
  <si>
    <t>CHU Poitiers</t>
  </si>
  <si>
    <t>POITIERS</t>
  </si>
  <si>
    <t>Centre Hospitalier Universitaire de Poitiers</t>
  </si>
  <si>
    <t>0910</t>
  </si>
  <si>
    <t>07203926</t>
  </si>
  <si>
    <t>Bussac-Forêt</t>
  </si>
  <si>
    <t>0911</t>
  </si>
  <si>
    <t>07204930</t>
  </si>
  <si>
    <t>DALKIA - chaufferie des couronneries</t>
  </si>
  <si>
    <t>Poitiers</t>
  </si>
  <si>
    <t>0912</t>
  </si>
  <si>
    <t>07300024</t>
  </si>
  <si>
    <t>EDF - Vazzio</t>
  </si>
  <si>
    <t>Ajaccio</t>
  </si>
  <si>
    <t>0913</t>
  </si>
  <si>
    <t>07300025</t>
  </si>
  <si>
    <t>EDF - Lucciana</t>
  </si>
  <si>
    <t>Lucciana</t>
  </si>
  <si>
    <t>0914</t>
  </si>
  <si>
    <t>07402253</t>
  </si>
  <si>
    <t>St Gobain Desjonquères - Usine de Sucy en Brie</t>
  </si>
  <si>
    <t>Sucy en Brie</t>
  </si>
  <si>
    <t>0915</t>
  </si>
  <si>
    <t>07402278</t>
  </si>
  <si>
    <t>EDF TAC de Vitry-Arrighi</t>
  </si>
  <si>
    <t>0916</t>
  </si>
  <si>
    <t>07402281</t>
  </si>
  <si>
    <t>SNC COGE VITRY</t>
  </si>
  <si>
    <t>COGE VITRY</t>
  </si>
  <si>
    <t>0917</t>
  </si>
  <si>
    <t>07402350</t>
  </si>
  <si>
    <t>CPCU - chaufferie de Saint-Ouen III</t>
  </si>
  <si>
    <t>0918</t>
  </si>
  <si>
    <t>07403229</t>
  </si>
  <si>
    <t>CHU HENRI MONDOR</t>
  </si>
  <si>
    <t>Créteil Cedex</t>
  </si>
  <si>
    <t>Hopital Henri Mondor</t>
  </si>
  <si>
    <t>0919</t>
  </si>
  <si>
    <t>07403845</t>
  </si>
  <si>
    <t>Cogénération d'Aulnay (GDF)</t>
  </si>
  <si>
    <t>0920</t>
  </si>
  <si>
    <t>07403867</t>
  </si>
  <si>
    <t>Elyo Industrie - Chaufferie du site Aventis Pharma</t>
  </si>
  <si>
    <t>Romainville</t>
  </si>
  <si>
    <t>0921</t>
  </si>
  <si>
    <t>07403937</t>
  </si>
  <si>
    <t>PARIS LE BOURGET</t>
  </si>
  <si>
    <t>Le Bourget</t>
  </si>
  <si>
    <t>0922</t>
  </si>
  <si>
    <t>07404968</t>
  </si>
  <si>
    <t>Chaufferie Centrale des Fossés Jean Nord</t>
  </si>
  <si>
    <t>Colombes</t>
  </si>
  <si>
    <t>COLOMBES HABITAT PUBLIC</t>
  </si>
  <si>
    <t>0923</t>
  </si>
  <si>
    <t>07405212</t>
  </si>
  <si>
    <t>Smurfit PRF Papeterie de la Seine</t>
  </si>
  <si>
    <t>0924</t>
  </si>
  <si>
    <t>09000005</t>
  </si>
  <si>
    <t>Chaufferie n° 3 - Bâtiment 801</t>
  </si>
  <si>
    <t>Orsay Cedex</t>
  </si>
  <si>
    <t>MINISTERE DE LA DEFENSE</t>
  </si>
  <si>
    <t>0925</t>
  </si>
  <si>
    <t>09000008</t>
  </si>
  <si>
    <t>Chaufferie 12ème Régiment d'Artillerie</t>
  </si>
  <si>
    <t>Haguenau Cedex</t>
  </si>
  <si>
    <t>0926</t>
  </si>
  <si>
    <t>09000012</t>
  </si>
  <si>
    <t>DCN CHERBOURG</t>
  </si>
  <si>
    <t>CHERBOURG CEDEX</t>
  </si>
  <si>
    <t>0927</t>
  </si>
  <si>
    <t>09000013</t>
  </si>
  <si>
    <t>Centrale Thermique</t>
  </si>
  <si>
    <t>Rochefort Air</t>
  </si>
  <si>
    <t>0928</t>
  </si>
  <si>
    <t>09056710</t>
  </si>
  <si>
    <t>AIA DE CLERMONT-FERRAND</t>
  </si>
  <si>
    <t>Clermont Ferrand Cedex 2</t>
  </si>
  <si>
    <t>0929</t>
  </si>
  <si>
    <t>10000002</t>
  </si>
  <si>
    <t>Chaufferie centrale de Bourges - Aéroport</t>
  </si>
  <si>
    <t>Bourges Cedex</t>
  </si>
  <si>
    <t>MBDA FRANCE</t>
  </si>
  <si>
    <t>0930</t>
  </si>
  <si>
    <t>10000033</t>
  </si>
  <si>
    <t>Michelin - Site de Bourges</t>
  </si>
  <si>
    <t>Saint Doulchard</t>
  </si>
  <si>
    <t>0931</t>
  </si>
  <si>
    <t>10000045</t>
  </si>
  <si>
    <t>DALKIA ZUP DE LA CHANCELLERIE</t>
  </si>
  <si>
    <t>Bourges</t>
  </si>
  <si>
    <t>0932</t>
  </si>
  <si>
    <t>10000212</t>
  </si>
  <si>
    <t>Station compres.St Arnoult des Bois (GDF)</t>
  </si>
  <si>
    <t>0933</t>
  </si>
  <si>
    <t>10000451</t>
  </si>
  <si>
    <t>SUCRERIE DE TOURY</t>
  </si>
  <si>
    <t>Toury</t>
  </si>
  <si>
    <t>STE ANONYME SUCRERIE DE TOURY ET USINES ANNEXES</t>
  </si>
  <si>
    <t>0934</t>
  </si>
  <si>
    <t>10000496</t>
  </si>
  <si>
    <t>BALSAN SAS</t>
  </si>
  <si>
    <t>Arthon</t>
  </si>
  <si>
    <t>0935</t>
  </si>
  <si>
    <t>10000504</t>
  </si>
  <si>
    <t>BONARGENT GOYON</t>
  </si>
  <si>
    <t>Saint Gaultier</t>
  </si>
  <si>
    <t>ETS BONARGENT GOYON</t>
  </si>
  <si>
    <t>0936</t>
  </si>
  <si>
    <t>10000577</t>
  </si>
  <si>
    <t>NEWELL SAS</t>
  </si>
  <si>
    <t>Châteauroux</t>
  </si>
  <si>
    <t>0937</t>
  </si>
  <si>
    <t>10000635</t>
  </si>
  <si>
    <t>RECIPHARM MONTS</t>
  </si>
  <si>
    <t>MONTS</t>
  </si>
  <si>
    <t>0938</t>
  </si>
  <si>
    <t>10000644</t>
  </si>
  <si>
    <t>CEA LE RIPAULT</t>
  </si>
  <si>
    <t>0939</t>
  </si>
  <si>
    <t>10000648</t>
  </si>
  <si>
    <t>CIMENT CALCIA</t>
  </si>
  <si>
    <t>Villiers au Bouin</t>
  </si>
  <si>
    <t>0940</t>
  </si>
  <si>
    <t>10000663</t>
  </si>
  <si>
    <t>SEYFERT DESCARTES</t>
  </si>
  <si>
    <t>Descartes</t>
  </si>
  <si>
    <t>SEYFERT DESCARTES SAS</t>
  </si>
  <si>
    <t>0941</t>
  </si>
  <si>
    <t>10000670</t>
  </si>
  <si>
    <t>DALKIA - CHAUFFAGE URBAIN DE JOUE LES TOURS</t>
  </si>
  <si>
    <t>Joué les Tours</t>
  </si>
  <si>
    <t>0942</t>
  </si>
  <si>
    <t>10000680</t>
  </si>
  <si>
    <t>GAZ DE FRANCE Stockage de Céré La Ronde</t>
  </si>
  <si>
    <t>Céré La Ronde</t>
  </si>
  <si>
    <t>0943</t>
  </si>
  <si>
    <t>10000681</t>
  </si>
  <si>
    <t>COFATHEC Services (GDF)</t>
  </si>
  <si>
    <t>Saint Cyr sur Loire</t>
  </si>
  <si>
    <t>0944</t>
  </si>
  <si>
    <t>10000702</t>
  </si>
  <si>
    <t>Michelin - Site de Tours</t>
  </si>
  <si>
    <t>Joué les Tours cedex</t>
  </si>
  <si>
    <t>0945</t>
  </si>
  <si>
    <t>10000710</t>
  </si>
  <si>
    <t>DALKIA - COGENERATION DU SANITAS</t>
  </si>
  <si>
    <t>Tours</t>
  </si>
  <si>
    <t>0946</t>
  </si>
  <si>
    <t>10000712</t>
  </si>
  <si>
    <t>CARTONNERIE OUDIN</t>
  </si>
  <si>
    <t>Truyes</t>
  </si>
  <si>
    <t>0947</t>
  </si>
  <si>
    <t>10000729</t>
  </si>
  <si>
    <t>DALKIA -SCBC</t>
  </si>
  <si>
    <t>SOCIETE DE CHAUFFAGE DES BORDS DU CHER (SCBC)</t>
  </si>
  <si>
    <t>0948</t>
  </si>
  <si>
    <t>10000968</t>
  </si>
  <si>
    <t>CARTONNERIE CHOUANARD</t>
  </si>
  <si>
    <t>Coullons</t>
  </si>
  <si>
    <t>DS SMITH CHOUANARD</t>
  </si>
  <si>
    <t>0949</t>
  </si>
  <si>
    <t>10001145</t>
  </si>
  <si>
    <t>Site de Gien</t>
  </si>
  <si>
    <t>Gien Cedex</t>
  </si>
  <si>
    <t>0950</t>
  </si>
  <si>
    <t>10001318</t>
  </si>
  <si>
    <t>MAINGOURD</t>
  </si>
  <si>
    <t>La Chapelle Saint Mesmin</t>
  </si>
  <si>
    <t>ETABLISSEMENTS RENE MAINGOURD</t>
  </si>
  <si>
    <t>0951</t>
  </si>
  <si>
    <t>10001457</t>
  </si>
  <si>
    <t>PROCTER et GAMBLE</t>
  </si>
  <si>
    <t>ORLEANS Cedex 2</t>
  </si>
  <si>
    <t>Procter et Gamble Orleans S.A.S.</t>
  </si>
  <si>
    <t>0952</t>
  </si>
  <si>
    <t>10001557</t>
  </si>
  <si>
    <t>Sucrerie d'Artenay</t>
  </si>
  <si>
    <t>Artenay</t>
  </si>
  <si>
    <t>0953</t>
  </si>
  <si>
    <t>10001569</t>
  </si>
  <si>
    <t>LES LABORATOIRES SERVIER INDUSTRIE</t>
  </si>
  <si>
    <t>Gidy</t>
  </si>
  <si>
    <t>0954</t>
  </si>
  <si>
    <t>10001610</t>
  </si>
  <si>
    <t>DALKIA - Chaufferie de Montargis SOBEC ex SOCHAM</t>
  </si>
  <si>
    <t>Montargis</t>
  </si>
  <si>
    <t>0955</t>
  </si>
  <si>
    <t>10001612</t>
  </si>
  <si>
    <t>SOCOS</t>
  </si>
  <si>
    <t>Orléans</t>
  </si>
  <si>
    <t>SOCIETE DE CHAUFFAGE  D'ORLEANS LA SOURCE  (SOCOS)</t>
  </si>
  <si>
    <t>0956</t>
  </si>
  <si>
    <t>10001613</t>
  </si>
  <si>
    <t>SODC</t>
  </si>
  <si>
    <t>ORLEANS Cedex</t>
  </si>
  <si>
    <t>SOCIETE ORLEANAISE DE  DISTRIBUTION DE CHALEUR</t>
  </si>
  <si>
    <t>0957</t>
  </si>
  <si>
    <t>10001618</t>
  </si>
  <si>
    <t>SOFLEC</t>
  </si>
  <si>
    <t>Fleury les Aubrais</t>
  </si>
  <si>
    <t>SOCIETE FLEURY CHAUFFAGE (SOFLEC)</t>
  </si>
  <si>
    <t>0958</t>
  </si>
  <si>
    <t>10001733</t>
  </si>
  <si>
    <t>MASTERFOODS - Chaufferie</t>
  </si>
  <si>
    <t>Saint Denis de l'Hôtel</t>
  </si>
  <si>
    <t>MASTERFOODS</t>
  </si>
  <si>
    <t>0959</t>
  </si>
  <si>
    <t>10001744</t>
  </si>
  <si>
    <t>DURALEX INTERNAT. FR. - La Chapelle St Mesmin</t>
  </si>
  <si>
    <t>0960</t>
  </si>
  <si>
    <t>10001767</t>
  </si>
  <si>
    <t>ELYO CENTRE OUEST BLOIS</t>
  </si>
  <si>
    <t>Blois</t>
  </si>
  <si>
    <t>0961</t>
  </si>
  <si>
    <t>10001770</t>
  </si>
  <si>
    <t>GAZ DE FRANCE Stockage de Chemery</t>
  </si>
  <si>
    <t>Chemery</t>
  </si>
  <si>
    <t>0962</t>
  </si>
  <si>
    <t>10002048</t>
  </si>
  <si>
    <t>Station compres.de Méry sur Cher (GDF)</t>
  </si>
  <si>
    <t>Vierzon</t>
  </si>
  <si>
    <t>0963</t>
  </si>
  <si>
    <t>10002253</t>
  </si>
  <si>
    <t>SUCRERIE DE PITHIVIERS LE VIEIL</t>
  </si>
  <si>
    <t>Pithiviers le Vieil</t>
  </si>
  <si>
    <t>0964</t>
  </si>
  <si>
    <t>10002254</t>
  </si>
  <si>
    <t>CRISTAL UNION Ets de Corbeilles</t>
  </si>
  <si>
    <t>Corbeilles en Gatinais</t>
  </si>
  <si>
    <t>0965</t>
  </si>
  <si>
    <t>10002284</t>
  </si>
  <si>
    <t>ZUP de la Madeleine</t>
  </si>
  <si>
    <t>CHARTRES</t>
  </si>
  <si>
    <t>CURDEM</t>
  </si>
  <si>
    <t>0966</t>
  </si>
  <si>
    <t>10003817</t>
  </si>
  <si>
    <t>CNIE DE COGENERATION DE LA BRAYE</t>
  </si>
  <si>
    <t>Besse sur braye</t>
  </si>
  <si>
    <t>COMPAGNIE DE COGENERATION DE LA BRAYE CCB</t>
  </si>
  <si>
    <t>0967</t>
  </si>
  <si>
    <t>10003878</t>
  </si>
  <si>
    <t>BEFFES</t>
  </si>
  <si>
    <t>0968</t>
  </si>
  <si>
    <t>10004212</t>
  </si>
  <si>
    <t>DALKIA - DESCARTES ENERGIES</t>
  </si>
  <si>
    <t>DESCARTES ENERGIES</t>
  </si>
  <si>
    <t>0969</t>
  </si>
  <si>
    <t>10004249</t>
  </si>
  <si>
    <t xml:space="preserve">CHAUFFERIE HUTCHINSON usine de Montargis </t>
  </si>
  <si>
    <t>CHALETTE sur LOING</t>
  </si>
  <si>
    <t xml:space="preserve">SNC HUTCHINSON </t>
  </si>
  <si>
    <t>0970</t>
  </si>
  <si>
    <t>10004382</t>
  </si>
  <si>
    <t>DALKIA Industrie cogénération malterie</t>
  </si>
  <si>
    <t>Issoudun</t>
  </si>
  <si>
    <t>0971</t>
  </si>
  <si>
    <t>10004438</t>
  </si>
  <si>
    <t>DALKIA France smurfit socar</t>
  </si>
  <si>
    <t>Bigny Vallenay</t>
  </si>
  <si>
    <t>0972</t>
  </si>
  <si>
    <t>10004585</t>
  </si>
  <si>
    <t>KRONOFRANCE</t>
  </si>
  <si>
    <t>Sully sur Loire</t>
  </si>
  <si>
    <t>0973</t>
  </si>
  <si>
    <t>10005199</t>
  </si>
  <si>
    <t>Station compres.de Roussines (GDF)</t>
  </si>
  <si>
    <t>Roussines</t>
  </si>
  <si>
    <t>0974</t>
  </si>
  <si>
    <t>10005579</t>
  </si>
  <si>
    <t>OPAC chaufferie du Sanitas</t>
  </si>
  <si>
    <t>OPAC DE TOURS</t>
  </si>
  <si>
    <t>0975</t>
  </si>
  <si>
    <t>10100059</t>
  </si>
  <si>
    <t>DALKIA - ARKEMA Balan</t>
  </si>
  <si>
    <t>Balan</t>
  </si>
  <si>
    <t>0976</t>
  </si>
  <si>
    <t>10300043</t>
  </si>
  <si>
    <t>COMPAGNIE DE COGENERATION DE CHAMPBLAIN</t>
  </si>
  <si>
    <t>Saint Vallier</t>
  </si>
  <si>
    <t>0977</t>
  </si>
  <si>
    <t>10400022</t>
  </si>
  <si>
    <t>ISERGIE</t>
  </si>
  <si>
    <t>0978</t>
  </si>
  <si>
    <t>10400059</t>
  </si>
  <si>
    <t>POLIENAS</t>
  </si>
  <si>
    <t>0979</t>
  </si>
  <si>
    <t>10400106</t>
  </si>
  <si>
    <t>THERMELEC</t>
  </si>
  <si>
    <t>Salaise sur Sanne/Roussillon</t>
  </si>
  <si>
    <t>0980</t>
  </si>
  <si>
    <t>10500177</t>
  </si>
  <si>
    <t>IMERYS STRUCTURE</t>
  </si>
  <si>
    <t>Saint Marcellin en Forez</t>
  </si>
  <si>
    <t>0981</t>
  </si>
  <si>
    <t>10600289</t>
  </si>
  <si>
    <t>MESSIER BUGATTI</t>
  </si>
  <si>
    <t>Villeurbanne Cedex</t>
  </si>
  <si>
    <t>0982</t>
  </si>
  <si>
    <t>10700150</t>
  </si>
  <si>
    <t>ST GOBAIN VETROTEX FRANCE usine B - verrerie</t>
  </si>
  <si>
    <t>Chambéry Cedex</t>
  </si>
  <si>
    <t>0983</t>
  </si>
  <si>
    <t>10800048</t>
  </si>
  <si>
    <t>DALKIA Papeterie du Léman</t>
  </si>
  <si>
    <t>Publier</t>
  </si>
  <si>
    <t>0984</t>
  </si>
  <si>
    <t>12100006</t>
  </si>
  <si>
    <t>DALKIA - SOCIETE DE COGENERATION DE TAVAUX</t>
  </si>
  <si>
    <t>Abergement La Ronce</t>
  </si>
  <si>
    <t>SOCIETE DE COGENERATION DE TAVAUX</t>
  </si>
  <si>
    <t>0985</t>
  </si>
  <si>
    <t>12400021</t>
  </si>
  <si>
    <t>Turbine à gaz Alstom Power Service</t>
  </si>
  <si>
    <t>Belfort</t>
  </si>
  <si>
    <t>ALSTOM POWER SERVICE</t>
  </si>
  <si>
    <t>0986</t>
  </si>
  <si>
    <t>16300107</t>
  </si>
  <si>
    <t>Puy Guillaume</t>
  </si>
  <si>
    <t>0987</t>
  </si>
  <si>
    <t>16300261</t>
  </si>
  <si>
    <t>CHU de Clermont-Ferrand - Hôpital MONTPIED</t>
  </si>
  <si>
    <t>Clermont-Ferrand Cedex 1</t>
  </si>
  <si>
    <t>CHU de Clermont Ferrand</t>
  </si>
  <si>
    <t>0988</t>
  </si>
  <si>
    <t>16400059</t>
  </si>
  <si>
    <t>Station de Saint-Victor</t>
  </si>
  <si>
    <t>Saint-Victor</t>
  </si>
  <si>
    <t>0989</t>
  </si>
  <si>
    <t>18200023</t>
  </si>
  <si>
    <t>LIMOUX</t>
  </si>
  <si>
    <t>0990</t>
  </si>
  <si>
    <t>22100006</t>
  </si>
  <si>
    <t>COMPAGNIE THERMIQUE DU MOULE</t>
  </si>
  <si>
    <t>Le Moule (Guadeloupe)</t>
  </si>
  <si>
    <t>0991</t>
  </si>
  <si>
    <t>22100013</t>
  </si>
  <si>
    <t>EDF - Jarry Sud</t>
  </si>
  <si>
    <t>Baie Mahault</t>
  </si>
  <si>
    <t>0992</t>
  </si>
  <si>
    <t>22100014</t>
  </si>
  <si>
    <t>EDF - St barthélémy</t>
  </si>
  <si>
    <t>Saint Barthélémy</t>
  </si>
  <si>
    <t>0993</t>
  </si>
  <si>
    <t>22100015</t>
  </si>
  <si>
    <t>EDF - St Martin</t>
  </si>
  <si>
    <t>Saint Martin</t>
  </si>
  <si>
    <t>0994</t>
  </si>
  <si>
    <t>22100016</t>
  </si>
  <si>
    <t>SCITE Energie Antilles</t>
  </si>
  <si>
    <t>ENERGIES ANTILLES</t>
  </si>
  <si>
    <t>0995</t>
  </si>
  <si>
    <t>22100044</t>
  </si>
  <si>
    <t>EDF - Jarry Nord</t>
  </si>
  <si>
    <t>0996</t>
  </si>
  <si>
    <t>22100164</t>
  </si>
  <si>
    <t>EDF - St Martin 2</t>
  </si>
  <si>
    <t>0997</t>
  </si>
  <si>
    <t>22200016</t>
  </si>
  <si>
    <t>EDF Pointe des Carrières</t>
  </si>
  <si>
    <t>Fort de France Cedex</t>
  </si>
  <si>
    <t>0998</t>
  </si>
  <si>
    <t>22200031</t>
  </si>
  <si>
    <t>EDF BELLEFONTAINE</t>
  </si>
  <si>
    <t>Bellefontaine</t>
  </si>
  <si>
    <t>0999</t>
  </si>
  <si>
    <t>22200040</t>
  </si>
  <si>
    <t>SAEM LE GALION</t>
  </si>
  <si>
    <t>Trinité</t>
  </si>
  <si>
    <t>1000</t>
  </si>
  <si>
    <t>22200044</t>
  </si>
  <si>
    <t>SARA</t>
  </si>
  <si>
    <t>Le Lamentin</t>
  </si>
  <si>
    <t>SOCIETE ANONYME DE LA RAFFINERIE DES ANTILLES</t>
  </si>
  <si>
    <t>1001</t>
  </si>
  <si>
    <t>22200062</t>
  </si>
  <si>
    <t>Poterie des Trois Ilets</t>
  </si>
  <si>
    <t>Trois Ilets</t>
  </si>
  <si>
    <t>POTERIE DES TROIS ILETS</t>
  </si>
  <si>
    <t>1002</t>
  </si>
  <si>
    <t>24600015</t>
  </si>
  <si>
    <t>Station compres. PALLEAU (GDF)</t>
  </si>
  <si>
    <t>Palleau</t>
  </si>
  <si>
    <t>1003</t>
  </si>
  <si>
    <t>24900082</t>
  </si>
  <si>
    <t>Et. Indust. de Maintenance du Matériel de Nevers</t>
  </si>
  <si>
    <t>Varennes Vauzelles</t>
  </si>
  <si>
    <t>1004</t>
  </si>
  <si>
    <t>25300098</t>
  </si>
  <si>
    <t>Cofathec Services</t>
  </si>
  <si>
    <t>Châlon sur Saône</t>
  </si>
  <si>
    <t xml:space="preserve"> A. Total incumbents per year</t>
  </si>
  <si>
    <t>Totals for the 2008-2012 period</t>
  </si>
  <si>
    <t>B. Reserve (B1 + B2)</t>
  </si>
  <si>
    <t>B1 of that: New entrants</t>
  </si>
  <si>
    <t>B2 of that: amount to be auctioned</t>
  </si>
  <si>
    <t>C.  Total for initial issuance (A + B)</t>
  </si>
  <si>
    <t>D.  JI Reserve</t>
  </si>
  <si>
    <t>E. Total allowances created (C + D)</t>
  </si>
  <si>
    <t>Note: Limit for installations to surrender ERUs and</t>
  </si>
  <si>
    <t>CERs as % of their allocation : 13,5%</t>
  </si>
  <si>
    <t>DALKIA - CHAUFFERIE SEYNOD</t>
  </si>
  <si>
    <t>Seynod</t>
  </si>
  <si>
    <t>0394</t>
  </si>
  <si>
    <t>06105221</t>
  </si>
  <si>
    <t>OSIRIS GIE Roussillon</t>
  </si>
  <si>
    <t>Saint Maurice l'Exil Cedex</t>
  </si>
  <si>
    <t>OSIRIS GIE</t>
  </si>
  <si>
    <t>0395</t>
  </si>
  <si>
    <t>06200031</t>
  </si>
  <si>
    <t>Cristalleries de Baccarat</t>
  </si>
  <si>
    <t>Baccarat</t>
  </si>
  <si>
    <t>BACCARAT</t>
  </si>
  <si>
    <t>0396</t>
  </si>
  <si>
    <t>06200037</t>
  </si>
  <si>
    <t>SOVAB</t>
  </si>
  <si>
    <t>Batilly</t>
  </si>
  <si>
    <t>SOCIETE DE VEHICULES AUTOMOBILES DE BATILLY (SOVAB</t>
  </si>
  <si>
    <t>0397</t>
  </si>
  <si>
    <t>Bazancourt</t>
  </si>
  <si>
    <t>CRISTAL UNION</t>
  </si>
  <si>
    <t>0194</t>
  </si>
  <si>
    <t>05701475</t>
  </si>
  <si>
    <t>Reims Cedex</t>
  </si>
  <si>
    <t>0195</t>
  </si>
  <si>
    <t>05701477</t>
  </si>
  <si>
    <t>SOCCRAM Chaufferie de la Croix Rouge (Reims)</t>
  </si>
  <si>
    <t>Reims</t>
  </si>
  <si>
    <t>0196</t>
  </si>
  <si>
    <t>05701491</t>
  </si>
  <si>
    <t>BSN GLASSPACK (VMC)</t>
  </si>
  <si>
    <t>0197</t>
  </si>
  <si>
    <t>05701498</t>
  </si>
  <si>
    <t>CRISTAL UNION Ets de Sillery</t>
  </si>
  <si>
    <t>Sillery</t>
  </si>
  <si>
    <t>0198</t>
  </si>
  <si>
    <t>05701515</t>
  </si>
  <si>
    <t>Sucrerie de Connantre</t>
  </si>
  <si>
    <t>Fere Champenoise</t>
  </si>
  <si>
    <t>0199</t>
  </si>
  <si>
    <t>05701531</t>
  </si>
  <si>
    <t>FECULERIE HAUSSIMONT SAS</t>
  </si>
  <si>
    <t>HAUSSIMONT</t>
  </si>
  <si>
    <t>0200</t>
  </si>
  <si>
    <t>05701543</t>
  </si>
  <si>
    <t>OIRY</t>
  </si>
  <si>
    <t>0201</t>
  </si>
  <si>
    <t>05701552</t>
  </si>
  <si>
    <t>CHAMTOR</t>
  </si>
  <si>
    <t>0202</t>
  </si>
  <si>
    <t>Laneuveville devant Nancy</t>
  </si>
  <si>
    <t>0405</t>
  </si>
  <si>
    <t>06200339</t>
  </si>
  <si>
    <t>Longlaville Performance Fibers</t>
  </si>
  <si>
    <t>Longlaville</t>
  </si>
  <si>
    <t>LONGLAVILLE PERFORMANCE FIBERS</t>
  </si>
  <si>
    <t>0406</t>
  </si>
  <si>
    <t>06200462</t>
  </si>
  <si>
    <t>CHR Nancy-Brabois</t>
  </si>
  <si>
    <t>VANDOEUVRE LES NANCY</t>
  </si>
  <si>
    <t>CHU de Nancy</t>
  </si>
  <si>
    <t>0407</t>
  </si>
  <si>
    <t>06200472</t>
  </si>
  <si>
    <t>NANCY ENERGIE chaufferie urbaine</t>
  </si>
  <si>
    <t>Nancy</t>
  </si>
  <si>
    <t>NANCY ENERGIE</t>
  </si>
  <si>
    <t>0408</t>
  </si>
  <si>
    <t>06200487</t>
  </si>
  <si>
    <t>OFFICE HLM Haut du Lièvre</t>
  </si>
  <si>
    <t>Nancy Cedex</t>
  </si>
  <si>
    <t>OPAC DE NANCY</t>
  </si>
  <si>
    <t>0409</t>
  </si>
  <si>
    <t>06200491</t>
  </si>
  <si>
    <t>ELYO NORD EST Joffre St Thiébaut</t>
  </si>
  <si>
    <t>0410</t>
  </si>
  <si>
    <t>06200499</t>
  </si>
  <si>
    <t>SAM (Sté des Aciers d'Armature pour le Béton) SAS</t>
  </si>
  <si>
    <t>Neuves Maisons</t>
  </si>
  <si>
    <t>SEM chaufferie ZUP Chapelle St Luc</t>
  </si>
  <si>
    <t>Les Noes Près Troyes</t>
  </si>
  <si>
    <t>0210</t>
  </si>
  <si>
    <t>05702099</t>
  </si>
  <si>
    <t>SEM ENERGIE chaufferie centrale des Chartreux</t>
  </si>
  <si>
    <t>Troyes</t>
  </si>
  <si>
    <t>SOCIETE D'ECONOMIE MIXTE ENERGIE</t>
  </si>
  <si>
    <t>0211</t>
  </si>
  <si>
    <t>05702106</t>
  </si>
  <si>
    <t>FRANCE TEINTURE</t>
  </si>
  <si>
    <t>Troyes Cedex</t>
  </si>
  <si>
    <t>0212</t>
  </si>
  <si>
    <t>05702129</t>
  </si>
  <si>
    <t>CRISTAL UNION ET.D'ARCIS-SUR-AUBE</t>
  </si>
  <si>
    <t>Villette sur Aube</t>
  </si>
  <si>
    <t>0213</t>
  </si>
  <si>
    <t>05702209</t>
  </si>
  <si>
    <t>DALKIA CHAUFFERIE ZUP DE LA PRAIRIE</t>
  </si>
  <si>
    <t>Sedan</t>
  </si>
  <si>
    <t>Cogénération Sedan</t>
  </si>
  <si>
    <t>0214</t>
  </si>
  <si>
    <t>05702271</t>
  </si>
  <si>
    <t>LUCART FRANCE</t>
  </si>
  <si>
    <t>La Rivière de Corps</t>
  </si>
  <si>
    <t>0215</t>
  </si>
  <si>
    <t>05702421</t>
  </si>
  <si>
    <t>CHALONS ENERGIES - CHAUFFERIE SUR LE SITE DRC</t>
  </si>
  <si>
    <t>Val des Marais</t>
  </si>
  <si>
    <t>CHALONS ENERGIES</t>
  </si>
  <si>
    <t>0216</t>
  </si>
  <si>
    <t>05702536</t>
  </si>
  <si>
    <t>Station de compression de Dierrey St Julien</t>
  </si>
  <si>
    <t>La Chapelle Itluc</t>
  </si>
  <si>
    <t>0217</t>
  </si>
  <si>
    <t>05702721</t>
  </si>
  <si>
    <t>Les Papeteries de Champagne</t>
  </si>
  <si>
    <t>Nogent sur Seine</t>
  </si>
  <si>
    <t>LES PAPETERIES DE CHAMPAGNE</t>
  </si>
  <si>
    <t>0218</t>
  </si>
  <si>
    <t>05702815</t>
  </si>
  <si>
    <t>SEM Cogénération Les Noes Près Troyes</t>
  </si>
  <si>
    <t>0219</t>
  </si>
  <si>
    <t>05800290</t>
  </si>
  <si>
    <t>UNITED CHEMICAL FRANCE</t>
  </si>
  <si>
    <t>LILLEBONNE</t>
  </si>
  <si>
    <t>UNITED CHEMICAL France</t>
  </si>
  <si>
    <t>0220</t>
  </si>
  <si>
    <t>05800297</t>
  </si>
  <si>
    <t>TOTAL FRANCE Raffinerie de Normandie</t>
  </si>
  <si>
    <t>Harfleur</t>
  </si>
  <si>
    <t>TOTAL FRANCE</t>
  </si>
  <si>
    <t>0221</t>
  </si>
  <si>
    <t>05800305</t>
  </si>
  <si>
    <t>TOURRES &amp; Cie</t>
  </si>
  <si>
    <t>Le Havre Cedex</t>
  </si>
  <si>
    <t>TOURRES ET COMPAGNIE</t>
  </si>
  <si>
    <t>0222</t>
  </si>
  <si>
    <t>05800323</t>
  </si>
  <si>
    <t>SODES</t>
  </si>
  <si>
    <t>SOCIETE D'ETHANOL DE SYNTHESE (SODES)</t>
  </si>
  <si>
    <t>0223</t>
  </si>
  <si>
    <t>05800331</t>
  </si>
  <si>
    <t>YARA FRANCE Usine du Havre</t>
  </si>
  <si>
    <t>YARA FRANCE</t>
  </si>
  <si>
    <t>0224</t>
  </si>
  <si>
    <t>05800348</t>
  </si>
  <si>
    <t>EXXONMOBIL CHEMICAL FRANCE</t>
  </si>
  <si>
    <t>NOTRE DAME DE GRAVENCHON</t>
  </si>
  <si>
    <t>0225</t>
  </si>
  <si>
    <t>05800349</t>
  </si>
  <si>
    <t>ESSO RAFFINAGE SAF</t>
  </si>
  <si>
    <t>Notre Dame de Gravenchon</t>
  </si>
  <si>
    <t>0226</t>
  </si>
  <si>
    <t>05800351</t>
  </si>
  <si>
    <t>Elyo Centre Ouest Chaufferie de Nobel Bozel</t>
  </si>
  <si>
    <t>Petit Quevilly</t>
  </si>
  <si>
    <t>0227</t>
  </si>
  <si>
    <t>05800355</t>
  </si>
  <si>
    <t>usine de Serquigny</t>
  </si>
  <si>
    <t>SERQUIGNY</t>
  </si>
  <si>
    <t>0228</t>
  </si>
  <si>
    <t>05800356</t>
  </si>
  <si>
    <t>Usine de Notre Dame de Gravenchon</t>
  </si>
  <si>
    <t>Total Petrochemicals France</t>
  </si>
  <si>
    <t>0229</t>
  </si>
  <si>
    <t>05800357</t>
  </si>
  <si>
    <t>Usine de Gonfreville</t>
  </si>
  <si>
    <t>Gonfreville l'Orcher</t>
  </si>
  <si>
    <t>0230</t>
  </si>
  <si>
    <t>05800360</t>
  </si>
  <si>
    <t>COURONNAISE DE RAFFINAGE</t>
  </si>
  <si>
    <t>Le Petit Couronne</t>
  </si>
  <si>
    <t>0231</t>
  </si>
  <si>
    <t>05800370</t>
  </si>
  <si>
    <t>NUFARM GAILLON Chaufferie</t>
  </si>
  <si>
    <t>GAILLON</t>
  </si>
  <si>
    <t>NUFARM SAS</t>
  </si>
  <si>
    <t>0232</t>
  </si>
  <si>
    <t>05800379</t>
  </si>
  <si>
    <t>SECC</t>
  </si>
  <si>
    <t>Le Havre</t>
  </si>
  <si>
    <t>SECC - Sté d'Exploitation de Centrales de Chauffe</t>
  </si>
  <si>
    <t>0233</t>
  </si>
  <si>
    <t>05800386</t>
  </si>
  <si>
    <t>SAIPOL - Etablissement de Grand Couronne</t>
  </si>
  <si>
    <t>Grand Couronne</t>
  </si>
  <si>
    <t>0234</t>
  </si>
  <si>
    <t>05800388</t>
  </si>
  <si>
    <t>Chaudières essais et chauffage</t>
  </si>
  <si>
    <t>DRESSER RAND SA</t>
  </si>
  <si>
    <t>0235</t>
  </si>
  <si>
    <t>05800393</t>
  </si>
  <si>
    <t>Danone - Usine de Neufchatel en Bray</t>
  </si>
  <si>
    <t>Neufchatel en Bray</t>
  </si>
  <si>
    <t>DANONE</t>
  </si>
  <si>
    <t>0236</t>
  </si>
  <si>
    <t>05800398</t>
  </si>
  <si>
    <t>SAFBA SUCRERIE DE FONTAINE LE DUN</t>
  </si>
  <si>
    <t>Fontaine le Dun</t>
  </si>
  <si>
    <t>SA DES SUCRERIES DE FONTAINE LE DUN BOLBEC AUFFAY</t>
  </si>
  <si>
    <t>0237</t>
  </si>
  <si>
    <t>05800409</t>
  </si>
  <si>
    <t>RENAULT SANDOUVILLE</t>
  </si>
  <si>
    <t>0238</t>
  </si>
  <si>
    <t>05800410</t>
  </si>
  <si>
    <t>RENAULT CLEON</t>
  </si>
  <si>
    <t>Cléon</t>
  </si>
  <si>
    <t>0239</t>
  </si>
  <si>
    <t>05800412</t>
  </si>
  <si>
    <t>ELBEUF</t>
  </si>
  <si>
    <t>Saint Aubin Les Elbeuf</t>
  </si>
  <si>
    <t>RHONE POULENC BIOCHIMIE</t>
  </si>
  <si>
    <t>0240</t>
  </si>
  <si>
    <t>05800416</t>
  </si>
  <si>
    <t>VERRERIE DU COURVAL</t>
  </si>
  <si>
    <t>Hodeng au Bosc</t>
  </si>
  <si>
    <t>VERRERIES DU COURVAL</t>
  </si>
  <si>
    <t>0241</t>
  </si>
  <si>
    <t>05800429</t>
  </si>
  <si>
    <t>AHLSTROM SPECIALTIES PONT AUDEMER</t>
  </si>
  <si>
    <t>Pont Audemer</t>
  </si>
  <si>
    <t>AHLSTROM SPECIALTIES</t>
  </si>
  <si>
    <t>0242</t>
  </si>
  <si>
    <t>05800433</t>
  </si>
  <si>
    <t>Lafarge Ciments - Usine du Havre</t>
  </si>
  <si>
    <t>0243</t>
  </si>
  <si>
    <t>05800441</t>
  </si>
  <si>
    <t>UPM CHAPELLE DARBLAY</t>
  </si>
  <si>
    <t>UPM KYMMENE FRANCE</t>
  </si>
  <si>
    <t>0244</t>
  </si>
  <si>
    <t>05800444</t>
  </si>
  <si>
    <t>DALKIA C.URBAIN DE VILLE D'EVREUX</t>
  </si>
  <si>
    <t>Evreux</t>
  </si>
  <si>
    <t>0245</t>
  </si>
  <si>
    <t>05800446</t>
  </si>
  <si>
    <t>DALKIA Canteleu</t>
  </si>
  <si>
    <t>Canteleu</t>
  </si>
  <si>
    <t>0246</t>
  </si>
  <si>
    <t>05800447</t>
  </si>
  <si>
    <t>DALKIA Oissel - CROMPTON et KNOWLES</t>
  </si>
  <si>
    <t>Oissel</t>
  </si>
  <si>
    <t>0247</t>
  </si>
  <si>
    <t>05800448</t>
  </si>
  <si>
    <t>DALKIA CURB CGC</t>
  </si>
  <si>
    <t>Rouen</t>
  </si>
  <si>
    <t>0248</t>
  </si>
  <si>
    <t>05800496</t>
  </si>
  <si>
    <t>EXXONMOBIL CHEMICAL SAS</t>
  </si>
  <si>
    <t>0249</t>
  </si>
  <si>
    <t>05800523</t>
  </si>
  <si>
    <t>NESTLE France - Usine de Dieppe</t>
  </si>
  <si>
    <t>Dieppe Cedex</t>
  </si>
  <si>
    <t>0250</t>
  </si>
  <si>
    <t>05800540</t>
  </si>
  <si>
    <t>M-REAL ALIZAY SAS</t>
  </si>
  <si>
    <t>Alizay</t>
  </si>
  <si>
    <t>0251</t>
  </si>
  <si>
    <t>05800575</t>
  </si>
  <si>
    <t>LUBRIZOL France SAS</t>
  </si>
  <si>
    <t>Oudalle</t>
  </si>
  <si>
    <t>LUBRIZOL FRANCE</t>
  </si>
  <si>
    <t>0252</t>
  </si>
  <si>
    <t>05800585</t>
  </si>
  <si>
    <t>KIMBERLY CLARK SNC</t>
  </si>
  <si>
    <t>Sotteville les Rouen</t>
  </si>
  <si>
    <t>0253</t>
  </si>
  <si>
    <t>05800587</t>
  </si>
  <si>
    <t>Site de Hondouville</t>
  </si>
  <si>
    <t>Hondouville</t>
  </si>
  <si>
    <t>GEORGIA PACIFIC FRANCE</t>
  </si>
  <si>
    <t>0254</t>
  </si>
  <si>
    <t>05800593</t>
  </si>
  <si>
    <t>IDEX ENERGIES - St Etienne du Rouvray</t>
  </si>
  <si>
    <t>Saint Etienne du Rouvray</t>
  </si>
  <si>
    <t>0255</t>
  </si>
  <si>
    <t>05800595</t>
  </si>
  <si>
    <t>HOLOPHANE SA</t>
  </si>
  <si>
    <t>Les Andelys</t>
  </si>
  <si>
    <t>0256</t>
  </si>
  <si>
    <t>05800606</t>
  </si>
  <si>
    <t>CHAUDIERE BABCOCK</t>
  </si>
  <si>
    <t>SOCIETE CHIMIQUE DE OISSEL</t>
  </si>
  <si>
    <t>0257</t>
  </si>
  <si>
    <t>05800607</t>
  </si>
  <si>
    <t>CHAUDIERE AUXILIAIRE V1601</t>
  </si>
  <si>
    <t>Le Grand Quevilly</t>
  </si>
  <si>
    <t>GPN</t>
  </si>
  <si>
    <t>0258</t>
  </si>
  <si>
    <t>05800610</t>
  </si>
  <si>
    <t>SAINT LOUIS SUCRE - Etablissement d'ETREPAGNY</t>
  </si>
  <si>
    <t>ETREPAGNY</t>
  </si>
  <si>
    <t>0259</t>
  </si>
  <si>
    <t>05800635</t>
  </si>
  <si>
    <t>LANXESS Elastomères</t>
  </si>
  <si>
    <t>LANXESS ELASTOMERES</t>
  </si>
  <si>
    <t>0260</t>
  </si>
  <si>
    <t>05801044</t>
  </si>
  <si>
    <t>OTOR Papeterie de Rouen</t>
  </si>
  <si>
    <t>Saint Etienne du Rouvray cedex</t>
  </si>
  <si>
    <t>OTOR PAPETERIE DE ROUEN</t>
  </si>
  <si>
    <t>0261</t>
  </si>
  <si>
    <t>05801049</t>
  </si>
  <si>
    <t>VERRERIES BROSSE SAS</t>
  </si>
  <si>
    <t>Vieux Rouen sur Bresle</t>
  </si>
  <si>
    <t>0262</t>
  </si>
  <si>
    <t>05801173</t>
  </si>
  <si>
    <t>ELIOKEM</t>
  </si>
  <si>
    <t>SANDOUVILLE</t>
  </si>
  <si>
    <t>ELIOKEM SAS</t>
  </si>
  <si>
    <t>0263</t>
  </si>
  <si>
    <t>05801277</t>
  </si>
  <si>
    <t>DALKIA Mont Saint Aignan</t>
  </si>
  <si>
    <t>Mont Saint Aignan</t>
  </si>
  <si>
    <t>0264</t>
  </si>
  <si>
    <t>05801362</t>
  </si>
  <si>
    <t>La Compagnie Thermique du Rouvray</t>
  </si>
  <si>
    <t>LA COMPAGNIE THERMIQUE DU ROUVRAY</t>
  </si>
  <si>
    <t>0265</t>
  </si>
  <si>
    <t>05801521</t>
  </si>
  <si>
    <t>ONDULINE</t>
  </si>
  <si>
    <t>Yainville</t>
  </si>
  <si>
    <t>ONDULINE France</t>
  </si>
  <si>
    <t>0266</t>
  </si>
  <si>
    <t>05801578</t>
  </si>
  <si>
    <t>ALCAN PACKAGING GLASS PHARMA</t>
  </si>
  <si>
    <t>AUMALE</t>
  </si>
  <si>
    <t>ALCAN PACKAGING GLASS PHARMA (WF)</t>
  </si>
  <si>
    <t>0267</t>
  </si>
  <si>
    <t>05801612</t>
  </si>
  <si>
    <t>Cogelyo Ouest - Saipol</t>
  </si>
  <si>
    <t>GRAND COURONNE</t>
  </si>
  <si>
    <t>0268</t>
  </si>
  <si>
    <t>05801681</t>
  </si>
  <si>
    <t>St Gobain Desjonquères - Usine de Mers Le Tréport</t>
  </si>
  <si>
    <t>Mers les Bains</t>
  </si>
  <si>
    <t>SAINT GOBAIN DESJONQUERES</t>
  </si>
  <si>
    <t>0269</t>
  </si>
  <si>
    <t>05801788</t>
  </si>
  <si>
    <t>FICOBEL</t>
  </si>
  <si>
    <t>Lillebonne</t>
  </si>
  <si>
    <t>0270</t>
  </si>
  <si>
    <t>05801843</t>
  </si>
  <si>
    <t>ELYO CENTRE OUEST CENTRALE MONTGAILLARD</t>
  </si>
  <si>
    <t>0271</t>
  </si>
  <si>
    <t>05802051</t>
  </si>
  <si>
    <t>DALKIA CHU Charles Nicolle Rouen</t>
  </si>
  <si>
    <t>0272</t>
  </si>
  <si>
    <t>05802143</t>
  </si>
  <si>
    <t>EDF Centrale Le Havre</t>
  </si>
  <si>
    <t>0273</t>
  </si>
  <si>
    <t>05900119</t>
  </si>
  <si>
    <t>SECIP</t>
  </si>
  <si>
    <t>Besançon</t>
  </si>
  <si>
    <t>0274</t>
  </si>
  <si>
    <t>05900162</t>
  </si>
  <si>
    <t>PAPETERIE ZUBER RIEDER</t>
  </si>
  <si>
    <t>BOUSSIERES</t>
  </si>
  <si>
    <t>PAPETERIE ZUBER RIEDER SAS</t>
  </si>
  <si>
    <t>0275</t>
  </si>
  <si>
    <t>05900367</t>
  </si>
  <si>
    <t>KORAMIC Tuiles ex MIGEON</t>
  </si>
  <si>
    <t>Lantenne Vertière</t>
  </si>
  <si>
    <t>KORAMIC TUILES</t>
  </si>
  <si>
    <t>0276</t>
  </si>
  <si>
    <t>05900400</t>
  </si>
  <si>
    <t>PAPETERIE DE MANDEURE</t>
  </si>
  <si>
    <t>Mandeure</t>
  </si>
  <si>
    <t>PAPETERIE DE MANDEURE SA</t>
  </si>
  <si>
    <t>0277</t>
  </si>
  <si>
    <t>05900460</t>
  </si>
  <si>
    <t>DALKIA - Petite Hollande</t>
  </si>
  <si>
    <t>Montbeliard</t>
  </si>
  <si>
    <t>0278</t>
  </si>
  <si>
    <t>05900608</t>
  </si>
  <si>
    <t>PEUGEOT CITROEN SOCHAUX SNC</t>
  </si>
  <si>
    <t>Sochaux</t>
  </si>
  <si>
    <t>0279</t>
  </si>
  <si>
    <t>05900645</t>
  </si>
  <si>
    <t>FAURECIA Systèmes Echappement</t>
  </si>
  <si>
    <t>VALENTIGNEY</t>
  </si>
  <si>
    <t>FAURECIA SYSTEMES D'ECHAPPEMENT</t>
  </si>
  <si>
    <t>0280</t>
  </si>
  <si>
    <t>05900787</t>
  </si>
  <si>
    <t>IMERYS TC Commenailles</t>
  </si>
  <si>
    <t>Commenailles</t>
  </si>
  <si>
    <t>0281</t>
  </si>
  <si>
    <t>05900825</t>
  </si>
  <si>
    <t>Chaufferie urbaine des Mesnils Pasteur (Dole)</t>
  </si>
  <si>
    <t>Dole</t>
  </si>
  <si>
    <t>0282</t>
  </si>
  <si>
    <t>05900978</t>
  </si>
  <si>
    <t>HOLCIM Usine de Rochefort</t>
  </si>
  <si>
    <t>Rochefort sur Nenon</t>
  </si>
  <si>
    <t>HOLCIM FRANCE</t>
  </si>
  <si>
    <t>0283</t>
  </si>
  <si>
    <t>05900985</t>
  </si>
  <si>
    <t>MONNARD SNC</t>
  </si>
  <si>
    <t>Saint Amour</t>
  </si>
  <si>
    <t>MONNARD</t>
  </si>
  <si>
    <t>0284</t>
  </si>
  <si>
    <t>05901226</t>
  </si>
  <si>
    <t>LA ROCHERE</t>
  </si>
  <si>
    <t>Passavant la Rochère</t>
  </si>
  <si>
    <t>0285</t>
  </si>
  <si>
    <t>05901243</t>
  </si>
  <si>
    <t>EUROSERUM - Port sur Saône</t>
  </si>
  <si>
    <t>Port sur Saône</t>
  </si>
  <si>
    <t>0286</t>
  </si>
  <si>
    <t>05901265</t>
  </si>
  <si>
    <t>PARISOT MEUBLES</t>
  </si>
  <si>
    <t>Saint Loup sur Semouse</t>
  </si>
  <si>
    <t>0287</t>
  </si>
  <si>
    <t>05901306</t>
  </si>
  <si>
    <t>Peugeot Citroën Automobiles SA Vesoul</t>
  </si>
  <si>
    <t>Vesoul</t>
  </si>
  <si>
    <t>PEUGEOT CITROEN AUTOMOBILES SA</t>
  </si>
  <si>
    <t>0288</t>
  </si>
  <si>
    <t>05901928</t>
  </si>
  <si>
    <t>Alstom Power Turbines à Vapeur</t>
  </si>
  <si>
    <t>BELFORT Cedex</t>
  </si>
  <si>
    <t>ALSTOM POWER TURBOMACHINES</t>
  </si>
  <si>
    <t>0289</t>
  </si>
  <si>
    <t>05902116</t>
  </si>
  <si>
    <t>DALKIA - FRANCHE COMTE ENERGIES</t>
  </si>
  <si>
    <t>Franche Comté Energies</t>
  </si>
  <si>
    <t>0290</t>
  </si>
  <si>
    <t>05902685</t>
  </si>
  <si>
    <t>SOLVAY ELECTROLYSE FRANCE Usine de TAVAUX</t>
  </si>
  <si>
    <t>TAVAUX Cedex</t>
  </si>
  <si>
    <t>SOLVAY ELECTROLYSE FRANCE</t>
  </si>
  <si>
    <t>0291</t>
  </si>
  <si>
    <t>05902723</t>
  </si>
  <si>
    <t>OTOR PAPETERIE DU DOUBS</t>
  </si>
  <si>
    <t>ELOYES</t>
  </si>
  <si>
    <t>OTOR VELIN</t>
  </si>
  <si>
    <t>0292</t>
  </si>
  <si>
    <t>06000314</t>
  </si>
  <si>
    <t>Smurfit PRF - Papeterie de Saillat sur Vienne</t>
  </si>
  <si>
    <t>Saint Junien Cedex</t>
  </si>
  <si>
    <t>0293</t>
  </si>
  <si>
    <t>06000326</t>
  </si>
  <si>
    <t>DALKIA -SDCL Beaubreuil</t>
  </si>
  <si>
    <t>Limoges</t>
  </si>
  <si>
    <t>SOCIETE DE DISTRIBUTION DE CHALEUR DE LIMOGES SDCL</t>
  </si>
  <si>
    <t>0294</t>
  </si>
  <si>
    <t>06000346</t>
  </si>
  <si>
    <t>Papeteries et Cartonneries Lacaux Frères</t>
  </si>
  <si>
    <t>Bosmie l'Aiguille</t>
  </si>
  <si>
    <t>PAPETERIES ET CARTONNERIES LACAUX FRERES</t>
  </si>
  <si>
    <t>0295</t>
  </si>
  <si>
    <t>06000348</t>
  </si>
  <si>
    <t>ISOROY SAS</t>
  </si>
  <si>
    <t>USSEL Cedex</t>
  </si>
  <si>
    <t>ISOROY</t>
  </si>
  <si>
    <t>0296</t>
  </si>
  <si>
    <t>06000357</t>
  </si>
  <si>
    <t>EUROCOUSTIC SA</t>
  </si>
  <si>
    <t>Genouillac</t>
  </si>
  <si>
    <t>0297</t>
  </si>
  <si>
    <t>06000361</t>
  </si>
  <si>
    <t>BLEDINA</t>
  </si>
  <si>
    <t>BRIVE</t>
  </si>
  <si>
    <t>BLEDINA (BSA)</t>
  </si>
  <si>
    <t>0298</t>
  </si>
  <si>
    <t>06000385</t>
  </si>
  <si>
    <t>INTERNATIONAL PAPER SA</t>
  </si>
  <si>
    <t>SAINT JUNIEN Cedex</t>
  </si>
  <si>
    <t>International Paper SA</t>
  </si>
  <si>
    <t>0299</t>
  </si>
  <si>
    <t>06000454</t>
  </si>
  <si>
    <t>SETHELEC CENTRALE DE COGENERATION DE SAILLAT</t>
  </si>
  <si>
    <t>SAILLAT SUR VIENNE</t>
  </si>
  <si>
    <t>0300</t>
  </si>
  <si>
    <t>06000573</t>
  </si>
  <si>
    <t xml:space="preserve">BIOCOGEN </t>
  </si>
  <si>
    <t>FEYTIAT</t>
  </si>
  <si>
    <t>BIOCOGEN</t>
  </si>
  <si>
    <t>0301</t>
  </si>
  <si>
    <t>06001284</t>
  </si>
  <si>
    <t>CHU DUPUYTREN</t>
  </si>
  <si>
    <t>Limoges CEDEX</t>
  </si>
  <si>
    <t>CHU de Limoges  - Hopital universitaire Dupuytren</t>
  </si>
  <si>
    <t>0302</t>
  </si>
  <si>
    <t>06001292</t>
  </si>
  <si>
    <t>SDCL - L'Aurence</t>
  </si>
  <si>
    <t>0303</t>
  </si>
  <si>
    <t>06001301</t>
  </si>
  <si>
    <t>FERRO COULEURS France</t>
  </si>
  <si>
    <t>FERRO COULEURS FRANCE</t>
  </si>
  <si>
    <t>0304</t>
  </si>
  <si>
    <t>06101210</t>
  </si>
  <si>
    <t>IMERYS TC Mably</t>
  </si>
  <si>
    <t>Mably</t>
  </si>
  <si>
    <t>0305</t>
  </si>
  <si>
    <t>06101989</t>
  </si>
  <si>
    <t>ARKEMA - Usine de Balan</t>
  </si>
  <si>
    <t>BALAN</t>
  </si>
  <si>
    <t>0306</t>
  </si>
  <si>
    <t>06102026</t>
  </si>
  <si>
    <t>OMNITHERM</t>
  </si>
  <si>
    <t>Bourg en Bresse</t>
  </si>
  <si>
    <t>OMNIUM THERMIQUE DES GRANDS ENSEMBLES OMNITHERM</t>
  </si>
  <si>
    <t>0307</t>
  </si>
  <si>
    <t>06102089</t>
  </si>
  <si>
    <t>GAZ DE FRANCE Stockage d'Etrez</t>
  </si>
  <si>
    <t>Montrevel en Bresse</t>
  </si>
  <si>
    <t>0308</t>
  </si>
  <si>
    <t>06102124</t>
  </si>
  <si>
    <t>ST GOBAIN EMBALLAGE-Usine de Lagnieu</t>
  </si>
  <si>
    <t>LAGNIEU</t>
  </si>
  <si>
    <t>0309</t>
  </si>
  <si>
    <t>06102201</t>
  </si>
  <si>
    <t>WIENERBERGER PONT DE VAUX</t>
  </si>
  <si>
    <t>Pont de Vaux</t>
  </si>
  <si>
    <t>WIENERBERGER</t>
  </si>
  <si>
    <t>0310</t>
  </si>
  <si>
    <t>06102245</t>
  </si>
  <si>
    <t>TORAY PLASTICS EUROPE SA</t>
  </si>
  <si>
    <t>Saint Maurice de Beynost</t>
  </si>
  <si>
    <t>0311</t>
  </si>
  <si>
    <t>06102299</t>
  </si>
  <si>
    <t>Ets POINT</t>
  </si>
  <si>
    <t>VIRIAT</t>
  </si>
  <si>
    <t>ETABLISSEMENTS POINT</t>
  </si>
  <si>
    <t>0312</t>
  </si>
  <si>
    <t>06102312</t>
  </si>
  <si>
    <t>ARJOWIGGINS CANSON -usine au Moulin du Roy</t>
  </si>
  <si>
    <t>Annonay cedex</t>
  </si>
  <si>
    <t>ARJOWIGGINS CANSON</t>
  </si>
  <si>
    <t>0313</t>
  </si>
  <si>
    <t>06102316</t>
  </si>
  <si>
    <t>ARJOWIGGINS CANSON - usine de Faya</t>
  </si>
  <si>
    <t>0314</t>
  </si>
  <si>
    <t>06102348</t>
  </si>
  <si>
    <t>CRUAS</t>
  </si>
  <si>
    <t>0315</t>
  </si>
  <si>
    <t>06102350</t>
  </si>
  <si>
    <t>Lafarge Ciments - Usine de Cruas</t>
  </si>
  <si>
    <t>Cruas</t>
  </si>
  <si>
    <t>0316</t>
  </si>
  <si>
    <t>06102364</t>
  </si>
  <si>
    <t>Labegude</t>
  </si>
  <si>
    <t>0317</t>
  </si>
  <si>
    <t>06102435</t>
  </si>
  <si>
    <t>Lafarge Ciments - Usine du Teil</t>
  </si>
  <si>
    <t>Le Teil</t>
  </si>
  <si>
    <t>0318</t>
  </si>
  <si>
    <t>06102495</t>
  </si>
  <si>
    <t xml:space="preserve">Station de compression de la Begude </t>
  </si>
  <si>
    <t>la Bégude de Mazenc</t>
  </si>
  <si>
    <t>0319</t>
  </si>
  <si>
    <t>06102585</t>
  </si>
  <si>
    <t>EMIN LEYDIER - Usine de Champblain</t>
  </si>
  <si>
    <t>Saint Vallier Cedex</t>
  </si>
  <si>
    <t>EMIN LEYDIER</t>
  </si>
  <si>
    <t>0320</t>
  </si>
  <si>
    <t>06102753</t>
  </si>
  <si>
    <t>Gaz de France stockage de Tersanne</t>
  </si>
  <si>
    <t>Châteauneuf de Galaure</t>
  </si>
  <si>
    <t>0321</t>
  </si>
  <si>
    <t>06102767</t>
  </si>
  <si>
    <t>Chaufferie Rhodia Valence</t>
  </si>
  <si>
    <t>Valence Cedex</t>
  </si>
  <si>
    <t>RHODIA OPERATIONS</t>
  </si>
  <si>
    <t>0322</t>
  </si>
  <si>
    <t>06102785</t>
  </si>
  <si>
    <t>OMNITHERM - ZUP de Valence</t>
  </si>
  <si>
    <t>Valence</t>
  </si>
  <si>
    <t>0323</t>
  </si>
  <si>
    <t>06102824</t>
  </si>
  <si>
    <t>VICAT Usine de Montalieu</t>
  </si>
  <si>
    <t>MONTALIEU-VERCIEU</t>
  </si>
  <si>
    <t>0324</t>
  </si>
  <si>
    <t>06102832</t>
  </si>
  <si>
    <t>CARRIERES ET CHAUX BALTHAZARD ET COTTE</t>
  </si>
  <si>
    <t>La BUISSE</t>
  </si>
  <si>
    <t>0325</t>
  </si>
  <si>
    <t>06102850</t>
  </si>
  <si>
    <t>ARJOWIGGINS Rives SAS Usine de Charavines</t>
  </si>
  <si>
    <t>Charavines</t>
  </si>
  <si>
    <t>ARJOWIGGINS RIVES</t>
  </si>
  <si>
    <t>0326</t>
  </si>
  <si>
    <t>06102871</t>
  </si>
  <si>
    <t>ASCOMETAL ALLEVARD</t>
  </si>
  <si>
    <t>LE CHEYLAS</t>
  </si>
  <si>
    <t>ASCOMETAL</t>
  </si>
  <si>
    <t>0327</t>
  </si>
  <si>
    <t>06102885</t>
  </si>
  <si>
    <t>ST MICROELECTRONICS</t>
  </si>
  <si>
    <t>Crolles cédex</t>
  </si>
  <si>
    <t>ST MICROELECTRONICS SA</t>
  </si>
  <si>
    <t>0328</t>
  </si>
  <si>
    <t>06102899</t>
  </si>
  <si>
    <t>PAPETERIES DE LA GORGE</t>
  </si>
  <si>
    <t>Domène</t>
  </si>
  <si>
    <t>0329</t>
  </si>
  <si>
    <t>06102900</t>
  </si>
  <si>
    <t>PAPETERIE DES ALPES</t>
  </si>
  <si>
    <t>DOMENE</t>
  </si>
  <si>
    <t>PAPETERIES DES ALPES</t>
  </si>
  <si>
    <t>0330</t>
  </si>
  <si>
    <t>06102911</t>
  </si>
  <si>
    <t>CATERPILLAR France SA</t>
  </si>
  <si>
    <t>Echirolles</t>
  </si>
  <si>
    <t>CATERPILLAR FRANCE SAS</t>
  </si>
  <si>
    <t>0331</t>
  </si>
  <si>
    <t>06102915</t>
  </si>
  <si>
    <t xml:space="preserve">Sation de compression d'Entredeuxguiers </t>
  </si>
  <si>
    <t>Entre deux Guiers</t>
  </si>
  <si>
    <t>0332</t>
  </si>
  <si>
    <t>06102920</t>
  </si>
  <si>
    <t>PAPETERIE DES DEUX GUIERS</t>
  </si>
  <si>
    <t>ENTRE DEUX GUIERS</t>
  </si>
  <si>
    <t>0333</t>
  </si>
  <si>
    <t>06102923</t>
  </si>
  <si>
    <t>CHAUFFERIE DE LA VILLENEUVE</t>
  </si>
  <si>
    <t>Eybens</t>
  </si>
  <si>
    <t>CIE DE CHAUFFAGE INTERCOM. DE L'AGGLO. GRENOBLOISE</t>
  </si>
  <si>
    <t>0334</t>
  </si>
  <si>
    <t>06102957</t>
  </si>
  <si>
    <t>CHAUFFERIE DE LA POTERNE</t>
  </si>
  <si>
    <t>Grenoble</t>
  </si>
  <si>
    <t>0335</t>
  </si>
  <si>
    <t>06102965</t>
  </si>
  <si>
    <t>CHAUFFERIE DU CEA GRENOBLE</t>
  </si>
  <si>
    <t>Grenoble Cedex 9</t>
  </si>
  <si>
    <t>COMMISSARIAT A L'ENERGIE ATOMIQUE - CEA</t>
  </si>
  <si>
    <t>0336</t>
  </si>
  <si>
    <t>06102968</t>
  </si>
  <si>
    <t>0337</t>
  </si>
  <si>
    <t>06102970</t>
  </si>
  <si>
    <t>CHAUFFERIE VAUCANSON</t>
  </si>
  <si>
    <t>0338</t>
  </si>
  <si>
    <t>06102993</t>
  </si>
  <si>
    <t>ARKEMA Usine de Jarrie</t>
  </si>
  <si>
    <t>JARRIE</t>
  </si>
  <si>
    <t>0339</t>
  </si>
  <si>
    <t>06103048</t>
  </si>
  <si>
    <t>CEVCO Plateforme chimique de Pont de Claix</t>
  </si>
  <si>
    <t>Le Pont de Claix</t>
  </si>
  <si>
    <t>0340</t>
  </si>
  <si>
    <t>06103052</t>
  </si>
  <si>
    <t>PAPETERIES DU PONT DE CLAIX</t>
  </si>
  <si>
    <t>PAPETERIES DU PONT DE CLAIX (PPC)</t>
  </si>
  <si>
    <t>0341</t>
  </si>
  <si>
    <t>06103062</t>
  </si>
  <si>
    <t>AHLSTROM LABELPACK LA GERE</t>
  </si>
  <si>
    <t>Pont Eveque</t>
  </si>
  <si>
    <t>0342</t>
  </si>
  <si>
    <t>06103075</t>
  </si>
  <si>
    <t>ARJOWIGGINS Rives SAS Usine de Rives</t>
  </si>
  <si>
    <t>Rives sur Fure cedex</t>
  </si>
  <si>
    <t>0343</t>
  </si>
  <si>
    <t>06103108</t>
  </si>
  <si>
    <t>VICAT - St Egrève</t>
  </si>
  <si>
    <t>Saint EGREVE</t>
  </si>
  <si>
    <t>0344</t>
  </si>
  <si>
    <t>06103189</t>
  </si>
  <si>
    <t xml:space="preserve">EUROFLOAT </t>
  </si>
  <si>
    <t>SALAISE SUR SANNE</t>
  </si>
  <si>
    <t>EUROFLOAT</t>
  </si>
  <si>
    <t>0345</t>
  </si>
  <si>
    <t>06103219</t>
  </si>
  <si>
    <t>ECL (Européenne des Chaux et Liants)</t>
  </si>
  <si>
    <t>Trept</t>
  </si>
  <si>
    <t>SOCIETE EUROPEENNE DES CHAUX ET LIANTS</t>
  </si>
  <si>
    <t>0346</t>
  </si>
  <si>
    <t>06103222</t>
  </si>
  <si>
    <t>CHAUFFERIE DE L'ILE D'AMOUR</t>
  </si>
  <si>
    <t>La Tronche</t>
  </si>
  <si>
    <t>0347</t>
  </si>
  <si>
    <t>06103253</t>
  </si>
  <si>
    <t>AHLSTROM</t>
  </si>
  <si>
    <t>BRIGNOUD CEDEX</t>
  </si>
  <si>
    <t>AHLSTROM BRIGNOUD</t>
  </si>
  <si>
    <t>0348</t>
  </si>
  <si>
    <t>06103254</t>
  </si>
  <si>
    <t>PAPETERIES DE LANCEY</t>
  </si>
  <si>
    <t>BRIGNOUD Cedex</t>
  </si>
  <si>
    <t>SOCIETE DES PAPETERIES DE LANCEY</t>
  </si>
  <si>
    <t>0349</t>
  </si>
  <si>
    <t>06103265</t>
  </si>
  <si>
    <t>VICAT- PAPETERIE VIZILLE</t>
  </si>
  <si>
    <t>VIZILLE</t>
  </si>
  <si>
    <t>0350</t>
  </si>
  <si>
    <t>06103283</t>
  </si>
  <si>
    <t>MATUSSIERE ET FOREST-PAPETERIES DE VOIRON</t>
  </si>
  <si>
    <t>VOREPPE</t>
  </si>
  <si>
    <t>PAPETERIE DE VOIRON</t>
  </si>
  <si>
    <t>0351</t>
  </si>
  <si>
    <t>06103344</t>
  </si>
  <si>
    <t>SDCF Ste de Distrib. de Chaleur de Firminy</t>
  </si>
  <si>
    <t>Firminy</t>
  </si>
  <si>
    <t>SOCIETE DE DISTRIBUTION DE CHALEUR DE FIRMINY</t>
  </si>
  <si>
    <t>0352</t>
  </si>
  <si>
    <t>06103348</t>
  </si>
  <si>
    <t>Firminy Cedex</t>
  </si>
  <si>
    <t>0353</t>
  </si>
  <si>
    <t>06103380</t>
  </si>
  <si>
    <t>DURALEX INTERNAT. FR. Rive de Gier</t>
  </si>
  <si>
    <t>Rive de Gier Cedex</t>
  </si>
  <si>
    <t>Duralex International France SAS</t>
  </si>
  <si>
    <t>0354</t>
  </si>
  <si>
    <t>06103381</t>
  </si>
  <si>
    <t>Site de CHATEAUNEUF</t>
  </si>
  <si>
    <t>Châteauneuf</t>
  </si>
  <si>
    <t>INDUSTEEL Loire</t>
  </si>
  <si>
    <t>0355</t>
  </si>
  <si>
    <t>06103387</t>
  </si>
  <si>
    <t>GIAT INDUSTRIES Centre de Roanne</t>
  </si>
  <si>
    <t>ROANNE CEDEX</t>
  </si>
  <si>
    <t>GIAT INDUSTRIES</t>
  </si>
  <si>
    <t>0356</t>
  </si>
  <si>
    <t>06103394</t>
  </si>
  <si>
    <t>Usine de Roanne</t>
  </si>
  <si>
    <t>Roanne Cedex</t>
  </si>
  <si>
    <t>0357</t>
  </si>
  <si>
    <t>06103396</t>
  </si>
  <si>
    <t>Michelin - Site de Roanne</t>
  </si>
  <si>
    <t>Roanne cedex</t>
  </si>
  <si>
    <t>0358</t>
  </si>
  <si>
    <t>06103448</t>
  </si>
  <si>
    <t>DALKIA -SECUM Montreynaud</t>
  </si>
  <si>
    <t>Saint Etienne</t>
  </si>
  <si>
    <t>STE EXPLOITATION CHAUFFAGE URBAIN DE MONTREYNAUD</t>
  </si>
  <si>
    <t>0359</t>
  </si>
  <si>
    <t>06103493</t>
  </si>
  <si>
    <t>St Romain le Puy</t>
  </si>
  <si>
    <t>0360</t>
  </si>
  <si>
    <t>06103523</t>
  </si>
  <si>
    <t>Veandre</t>
  </si>
  <si>
    <t>0361</t>
  </si>
  <si>
    <t>06103570</t>
  </si>
  <si>
    <t>Chaufferie de Bron-Parilly</t>
  </si>
  <si>
    <t>Bron</t>
  </si>
  <si>
    <t>0362</t>
  </si>
  <si>
    <t>06103571</t>
  </si>
  <si>
    <t>CH VINATIER</t>
  </si>
  <si>
    <t>CENTRE HOSPITALIER LE VINATIER</t>
  </si>
  <si>
    <t>0363</t>
  </si>
  <si>
    <t>06103586</t>
  </si>
  <si>
    <t>Lafarge Ciments - Usine de Val d'Azergues</t>
  </si>
  <si>
    <t>Lozanne</t>
  </si>
  <si>
    <t>0364</t>
  </si>
  <si>
    <t>06103596</t>
  </si>
  <si>
    <t>Chaufferie de Collonges (code RA104)</t>
  </si>
  <si>
    <t>Collonges au Mont d'Or</t>
  </si>
  <si>
    <t>0365</t>
  </si>
  <si>
    <t>06103619</t>
  </si>
  <si>
    <t>DALKIA - CHAUFFERIE DE VERNES</t>
  </si>
  <si>
    <t>Givors</t>
  </si>
  <si>
    <t>0366</t>
  </si>
  <si>
    <t>06103644</t>
  </si>
  <si>
    <t>MARCY L'ETOILE</t>
  </si>
  <si>
    <t>Marcy l'Etoile</t>
  </si>
  <si>
    <t>SANOFI  PASTEUR</t>
  </si>
  <si>
    <t>0367</t>
  </si>
  <si>
    <t>06103663</t>
  </si>
  <si>
    <t>NEUVILLE</t>
  </si>
  <si>
    <t>Neuville sur Saône</t>
  </si>
  <si>
    <t>AVENTIS PRINCIPES ACTIFS PHARMACEUTIQUES</t>
  </si>
  <si>
    <t>0368</t>
  </si>
  <si>
    <t>06103685</t>
  </si>
  <si>
    <t>Usine de Pierre-Bénite</t>
  </si>
  <si>
    <t>PIERRE BENITE Cedex</t>
  </si>
  <si>
    <t>0369</t>
  </si>
  <si>
    <t>06103699</t>
  </si>
  <si>
    <t>IMERYS TC Quincieux</t>
  </si>
  <si>
    <t>Quincieux</t>
  </si>
  <si>
    <t>0370</t>
  </si>
  <si>
    <t>06103714</t>
  </si>
  <si>
    <t>SOGIF Site de Belle Etoile</t>
  </si>
  <si>
    <t>Saint FONS</t>
  </si>
  <si>
    <t>SOCIETE DES GAZ INDUSTRIELS DE FRANCE (SOGIF)</t>
  </si>
  <si>
    <t>0371</t>
  </si>
  <si>
    <t>06103731</t>
  </si>
  <si>
    <t>Chaufferie Rhodia Organique St Fons</t>
  </si>
  <si>
    <t>Saint Fons Cedex</t>
  </si>
  <si>
    <t>0372</t>
  </si>
  <si>
    <t>06103735</t>
  </si>
  <si>
    <t>IMERYS TC Sainte Foy l'Argentière</t>
  </si>
  <si>
    <t>Sainte Foy l'Argentière</t>
  </si>
  <si>
    <t>0373</t>
  </si>
  <si>
    <t>06103810</t>
  </si>
  <si>
    <t>ELYO CENTRE EST MEDITERRANEE CHAUF. VAULX EN VELIN</t>
  </si>
  <si>
    <t>Vaulx en Velin</t>
  </si>
  <si>
    <t>0374</t>
  </si>
  <si>
    <t>06103843</t>
  </si>
  <si>
    <t>SECV MINGUETTES</t>
  </si>
  <si>
    <t>Vénissieux</t>
  </si>
  <si>
    <t>SOCIETE D'EXPLOITATION DE CHAUFFAGE DE VENISSIEUX</t>
  </si>
  <si>
    <t>0375</t>
  </si>
  <si>
    <t>06103896</t>
  </si>
  <si>
    <t>CHAUFFERIE LA DOUA</t>
  </si>
  <si>
    <t>Villeurbanne</t>
  </si>
  <si>
    <t>SOCIETE THERMIQUE DE LA DOUA</t>
  </si>
  <si>
    <t>0376</t>
  </si>
  <si>
    <t>06103973</t>
  </si>
  <si>
    <t>TOTAL FRANCE Raffinerie de Feyzin</t>
  </si>
  <si>
    <t>Feyzin</t>
  </si>
  <si>
    <t>0377</t>
  </si>
  <si>
    <t>06104046</t>
  </si>
  <si>
    <t>PRODITH - CHAUFFERIE LES SEMAILLES</t>
  </si>
  <si>
    <t>Rilleux la Pape</t>
  </si>
  <si>
    <t>PRODUCTIONS ET DISTRIBUTIONS THERMIQUES (PRODITH)</t>
  </si>
  <si>
    <t>0378</t>
  </si>
  <si>
    <t>06104128</t>
  </si>
  <si>
    <t>Aéroport Lyon Saint Exupéry (Centr. thermoélect.)</t>
  </si>
  <si>
    <t>LYON SAINT EXUPERY AEROPORT</t>
  </si>
  <si>
    <t>CHAMBRE DE COMMERCE ET D'INDUSTRIE DE LYON</t>
  </si>
  <si>
    <t>0379</t>
  </si>
  <si>
    <t>06104157</t>
  </si>
  <si>
    <t>HOSPICES CIVILS DE LYON HOPITAL EDOUARD HERRIOT</t>
  </si>
  <si>
    <t>LYON CEDEX 03</t>
  </si>
  <si>
    <t>HOPITAL EDOUARD HERRIOT - HOSPICES CIVILS DE LYON</t>
  </si>
  <si>
    <t>0380</t>
  </si>
  <si>
    <t>06104159</t>
  </si>
  <si>
    <t>ELVYA Lafayette</t>
  </si>
  <si>
    <t>Lyon</t>
  </si>
  <si>
    <t>ELVYA - ENERGIE LYON VILLEURBANNE AVENIR</t>
  </si>
  <si>
    <t>0381</t>
  </si>
  <si>
    <t>06104280</t>
  </si>
  <si>
    <t>OMNITHERM - La Duchère</t>
  </si>
  <si>
    <t>Champagne au Mont d'or</t>
  </si>
  <si>
    <t>0382</t>
  </si>
  <si>
    <t>06104337</t>
  </si>
  <si>
    <t>SCDC CENTRALE DE BASSENS</t>
  </si>
  <si>
    <t>SOCIETE CHAMBERIENNE DE DISTRIBUTION DE CHALEUR</t>
  </si>
  <si>
    <t>0383</t>
  </si>
  <si>
    <t>06104364</t>
  </si>
  <si>
    <t>ST GOBAIN VETROTEX FRANCE usine C - bissy</t>
  </si>
  <si>
    <t>Chambéry</t>
  </si>
  <si>
    <t>SAINT GOBAIN VETROTEX FRANCE S A</t>
  </si>
  <si>
    <t>0384</t>
  </si>
  <si>
    <t>06104372</t>
  </si>
  <si>
    <t>SCDC CROIX ROUGE</t>
  </si>
  <si>
    <t>0385</t>
  </si>
  <si>
    <t>06104373</t>
  </si>
  <si>
    <t>SCDC - CHAUFFERIE BISSY</t>
  </si>
  <si>
    <t>Chambéry cedex 9</t>
  </si>
  <si>
    <t>0386</t>
  </si>
  <si>
    <t>06104379</t>
  </si>
  <si>
    <t>ARKEMA usine de La Chambre</t>
  </si>
  <si>
    <t>LA CHAMBRE</t>
  </si>
  <si>
    <t>0387</t>
  </si>
  <si>
    <t>06104447</t>
  </si>
  <si>
    <t>Cascades SA Division la Rochette</t>
  </si>
  <si>
    <t>La Rochette</t>
  </si>
  <si>
    <t>CASCADES SA</t>
  </si>
  <si>
    <t>0388</t>
  </si>
  <si>
    <t>06104505</t>
  </si>
  <si>
    <t>UGITECH SA - Site d'Ugine</t>
  </si>
  <si>
    <t>Ugine</t>
  </si>
  <si>
    <t>UGITECH</t>
  </si>
  <si>
    <t>0389</t>
  </si>
  <si>
    <t>06104529</t>
  </si>
  <si>
    <t>IDEX ENERGIE ALPES - Annecy</t>
  </si>
  <si>
    <t>Annecy</t>
  </si>
  <si>
    <t>IDEX ENERGIE ALPES</t>
  </si>
  <si>
    <t>0390</t>
  </si>
  <si>
    <t>06104556</t>
  </si>
  <si>
    <t>FINERGAZ GES Cofathec Energies Services</t>
  </si>
  <si>
    <t>Bonneville</t>
  </si>
  <si>
    <t>COFATHEC ENERGIES SERVICES</t>
  </si>
  <si>
    <t>0391</t>
  </si>
  <si>
    <t>06104664</t>
  </si>
  <si>
    <t>PAPETERIES DU LEMAN</t>
  </si>
  <si>
    <t>PUBLIER</t>
  </si>
  <si>
    <t>PAPETERIES DU LEMAN (PDL)</t>
  </si>
  <si>
    <t>0392</t>
  </si>
  <si>
    <t>06104682</t>
  </si>
  <si>
    <t>CEREAL PARTNERS FRANCE - Usine de Rumilly</t>
  </si>
  <si>
    <t>Rumilly</t>
  </si>
  <si>
    <t>CEREAL PARTNERS FRANCE</t>
  </si>
  <si>
    <t>0393</t>
  </si>
  <si>
    <t>06104721</t>
  </si>
  <si>
    <t>ITON SEINE SAS</t>
  </si>
  <si>
    <t>0594</t>
  </si>
  <si>
    <t>06503218</t>
  </si>
  <si>
    <t>Chaufferie de Parly 2</t>
  </si>
  <si>
    <t>Le Chesnay</t>
  </si>
  <si>
    <t>0595</t>
  </si>
  <si>
    <t>06503227</t>
  </si>
  <si>
    <t>RENAULT SAS Technocentre Guyancourt</t>
  </si>
  <si>
    <t>Guyancourt Cedex</t>
  </si>
  <si>
    <t>RENAULT SAS</t>
  </si>
  <si>
    <t>0596</t>
  </si>
  <si>
    <t>06503268</t>
  </si>
  <si>
    <t>RENAULT FLINS</t>
  </si>
  <si>
    <t>Aubergenville</t>
  </si>
  <si>
    <t>0597</t>
  </si>
  <si>
    <t>06503289</t>
  </si>
  <si>
    <t xml:space="preserve">CIMENTS CALCIA - </t>
  </si>
  <si>
    <t>GARGENVILLE</t>
  </si>
  <si>
    <t>0598</t>
  </si>
  <si>
    <t>06503344</t>
  </si>
  <si>
    <t>06200067</t>
  </si>
  <si>
    <t>EDF Centrale de Blénod</t>
  </si>
  <si>
    <t>Pont à Mousson</t>
  </si>
  <si>
    <t>0398</t>
  </si>
  <si>
    <t>06200092</t>
  </si>
  <si>
    <t>GAZ DE FRANCE Stockage de Cerville</t>
  </si>
  <si>
    <t>Cerville</t>
  </si>
  <si>
    <t>0399</t>
  </si>
  <si>
    <t>06200104</t>
  </si>
  <si>
    <t>KRONENBOURG - BRASSERIE DE CHAMPIGNEULLES</t>
  </si>
  <si>
    <t>CHAMPIGNEULLES</t>
  </si>
  <si>
    <t>BRASSERIES KRONENBOURG SAS</t>
  </si>
  <si>
    <t>0400</t>
  </si>
  <si>
    <t>06200154</t>
  </si>
  <si>
    <t>ELYO NORD EST Cogénération SOLVAY</t>
  </si>
  <si>
    <t>Varangéville</t>
  </si>
  <si>
    <t>0401</t>
  </si>
  <si>
    <t>06200158</t>
  </si>
  <si>
    <t>Solvay Carbonate France</t>
  </si>
  <si>
    <t>Dombasle</t>
  </si>
  <si>
    <t>SOLVAY CARBONATE FRANCE</t>
  </si>
  <si>
    <t>0402</t>
  </si>
  <si>
    <t>06200203</t>
  </si>
  <si>
    <t>DELIPAPIER</t>
  </si>
  <si>
    <t>Frouard</t>
  </si>
  <si>
    <t>0403</t>
  </si>
  <si>
    <t>06200297</t>
  </si>
  <si>
    <t>SOCOMA Cogénération Novacarb</t>
  </si>
  <si>
    <t>Laneuveville-devant-Nancy</t>
  </si>
  <si>
    <t>SOCIETE DE COGENERATION DE LA MADELEINE SOCOMA</t>
  </si>
  <si>
    <t>0404</t>
  </si>
  <si>
    <t>06200307</t>
  </si>
  <si>
    <t>NOVACARB</t>
  </si>
  <si>
    <t>06503571</t>
  </si>
  <si>
    <t>ELYO CHAUFFERIE VELIZY III</t>
  </si>
  <si>
    <t>Vélizy</t>
  </si>
  <si>
    <t>0607</t>
  </si>
  <si>
    <t>06503572</t>
  </si>
  <si>
    <t>PEUGEOT CITROEN AUTOMOBILES SA VELIZY</t>
  </si>
  <si>
    <t>VELIZY VILLACOUBLAY</t>
  </si>
  <si>
    <t>0608</t>
  </si>
  <si>
    <t>06503580</t>
  </si>
  <si>
    <t>SVCU</t>
  </si>
  <si>
    <t>VERSAILLES</t>
  </si>
  <si>
    <t>SOCIETE VERSAILLAISE DE CHAUFFAGE URBAIN (SVCU)</t>
  </si>
  <si>
    <t>0609</t>
  </si>
  <si>
    <t>06503600</t>
  </si>
  <si>
    <t>Wienerberger France Angervilliers</t>
  </si>
  <si>
    <t>Angervillers</t>
  </si>
  <si>
    <t>WIENERBERGER FRANCE SAS</t>
  </si>
  <si>
    <t>0610</t>
  </si>
  <si>
    <t>06503970</t>
  </si>
  <si>
    <t>HELIO CORBEIL QUEBECOR</t>
  </si>
  <si>
    <t>Corbeil Essonnes Cedex</t>
  </si>
  <si>
    <t>0611</t>
  </si>
  <si>
    <t>06503972</t>
  </si>
  <si>
    <t>ALTIS SEMI CONDUCTOR</t>
  </si>
  <si>
    <t>Corbeil Essonnes</t>
  </si>
  <si>
    <t>ALTIS SEMICONDUCTOR</t>
  </si>
  <si>
    <t>0612</t>
  </si>
  <si>
    <t>06504212</t>
  </si>
  <si>
    <t>GIE EVRY DALKIA SOCCRAM</t>
  </si>
  <si>
    <t>Evry</t>
  </si>
  <si>
    <t>GIE EVRY</t>
  </si>
  <si>
    <t>0613</t>
  </si>
  <si>
    <t>06504238</t>
  </si>
  <si>
    <t>IDEX ENERGIES - CP Fleury Mérogis</t>
  </si>
  <si>
    <t>Sainte Geneviève des Bois</t>
  </si>
  <si>
    <t>0614</t>
  </si>
  <si>
    <t>06504288</t>
  </si>
  <si>
    <t>Chaufferie de Grigny 2</t>
  </si>
  <si>
    <t>Grigny</t>
  </si>
  <si>
    <t>0615</t>
  </si>
  <si>
    <t>06504556</t>
  </si>
  <si>
    <t>CURMA LA BONDE</t>
  </si>
  <si>
    <t>MASSY</t>
  </si>
  <si>
    <t>CURMA (STE EXPLOIT. CHAUFFAGE URBAIN MASSY ANTONY)</t>
  </si>
  <si>
    <t>0616</t>
  </si>
  <si>
    <t>06504729</t>
  </si>
  <si>
    <t>Wienerberger France Ollainville</t>
  </si>
  <si>
    <t>Ollainville</t>
  </si>
  <si>
    <t>0617</t>
  </si>
  <si>
    <t>06504815</t>
  </si>
  <si>
    <t>AEOROPORTS DE PARIS</t>
  </si>
  <si>
    <t>Orly Aérogare Cedex</t>
  </si>
  <si>
    <t>AEROPORTS DE PARIS</t>
  </si>
  <si>
    <t>0618</t>
  </si>
  <si>
    <t>06504996</t>
  </si>
  <si>
    <t>COFATHEC Services</t>
  </si>
  <si>
    <t>LYON Cedex 05</t>
  </si>
  <si>
    <t>COFATHEC SERVICES</t>
  </si>
  <si>
    <t>0619</t>
  </si>
  <si>
    <t>06505130</t>
  </si>
  <si>
    <t>IDEX ENERGIES - Vigneux sur Seine</t>
  </si>
  <si>
    <t>Vigneux</t>
  </si>
  <si>
    <t>0620</t>
  </si>
  <si>
    <t>06505237</t>
  </si>
  <si>
    <t>SOCCRAM Chaufferie Grande Borne (Viry Chatillon)</t>
  </si>
  <si>
    <t>Viry Chatillon</t>
  </si>
  <si>
    <t>0621</t>
  </si>
  <si>
    <t>06505307</t>
  </si>
  <si>
    <t>THERMULIS</t>
  </si>
  <si>
    <t>Les Ulis</t>
  </si>
  <si>
    <t>0622</t>
  </si>
  <si>
    <t>06505451</t>
  </si>
  <si>
    <t>3M France - Site de Beauchamp (95250)</t>
  </si>
  <si>
    <t>Beauchamp</t>
  </si>
  <si>
    <t>3M FRANCE</t>
  </si>
  <si>
    <t>0623</t>
  </si>
  <si>
    <t>06505672</t>
  </si>
  <si>
    <t>DALKIA ex CGC - FOSSES TREMPES</t>
  </si>
  <si>
    <t>Franconville</t>
  </si>
  <si>
    <t>0624</t>
  </si>
  <si>
    <t>06505673</t>
  </si>
  <si>
    <t>DALKIA ex CGC - LOGIS VERTS</t>
  </si>
  <si>
    <t>0625</t>
  </si>
  <si>
    <t>06505696</t>
  </si>
  <si>
    <t>ELYO COFRETH GARGES chaufferie Van Gogh</t>
  </si>
  <si>
    <t>Garges les Gonesse</t>
  </si>
  <si>
    <t>0626</t>
  </si>
  <si>
    <t>06505997</t>
  </si>
  <si>
    <t>Roissy CDG Cedex</t>
  </si>
  <si>
    <t>0627</t>
  </si>
  <si>
    <t>06506112</t>
  </si>
  <si>
    <t>CYEL Cie de Chauffage Urbain de Cergy</t>
  </si>
  <si>
    <t>Saint Ouen l'Aumône</t>
  </si>
  <si>
    <t>CYEL CIE DE CHAUFFAGE URBAIN DE CERGY PONTOISE</t>
  </si>
  <si>
    <t>0628</t>
  </si>
  <si>
    <t>06506138</t>
  </si>
  <si>
    <t>Sarcelles Energies</t>
  </si>
  <si>
    <t>Sarcelles</t>
  </si>
  <si>
    <t>SARCELLES ENERGIE</t>
  </si>
  <si>
    <t>0629</t>
  </si>
  <si>
    <t>06506233</t>
  </si>
  <si>
    <t>CPCU - Chaufferie de Bercy</t>
  </si>
  <si>
    <t>COMPAGNIE PARISIENNE DE CHAUFFAGE URBAIN (CPCU)</t>
  </si>
  <si>
    <t>0630</t>
  </si>
  <si>
    <t>06506236</t>
  </si>
  <si>
    <t>CPCU - Chaufferie de Vaugirard</t>
  </si>
  <si>
    <t>0631</t>
  </si>
  <si>
    <t>06506239</t>
  </si>
  <si>
    <t>PARIS EXPO</t>
  </si>
  <si>
    <t>PARIS EXPO PORTE DE VERSAILLES</t>
  </si>
  <si>
    <t>0632</t>
  </si>
  <si>
    <t>06506240</t>
  </si>
  <si>
    <t>CPCU - Chaufferie de Grenelle</t>
  </si>
  <si>
    <t>0633</t>
  </si>
  <si>
    <t>06506245</t>
  </si>
  <si>
    <t>CPCU LA VILLETTE</t>
  </si>
  <si>
    <t>0634</t>
  </si>
  <si>
    <t>06506266</t>
  </si>
  <si>
    <t>SDC CLICHY</t>
  </si>
  <si>
    <t>CLICHY</t>
  </si>
  <si>
    <t>SOCIETE DE DISTRIBUTION DE CHALEUR DE CLICHY</t>
  </si>
  <si>
    <t>0635</t>
  </si>
  <si>
    <t>06506270</t>
  </si>
  <si>
    <t>ENERTHEM Site d'Alençon</t>
  </si>
  <si>
    <t>Courbevoie</t>
  </si>
  <si>
    <t>ENERTHERM</t>
  </si>
  <si>
    <t>0636</t>
  </si>
  <si>
    <t>06506271</t>
  </si>
  <si>
    <t>SOCLIC</t>
  </si>
  <si>
    <t>SOCIETE DE CLIMATISATION DE COURBEVOIE (SOCLIC)</t>
  </si>
  <si>
    <t>0637</t>
  </si>
  <si>
    <t>06506277</t>
  </si>
  <si>
    <t>SNECMA MOTEURS - Gennevilliers</t>
  </si>
  <si>
    <t>Colombes Cedex</t>
  </si>
  <si>
    <t>0638</t>
  </si>
  <si>
    <t>06506282</t>
  </si>
  <si>
    <t>EDF TAC de Gennevilliers</t>
  </si>
  <si>
    <t>Gennevilliers</t>
  </si>
  <si>
    <t>0639</t>
  </si>
  <si>
    <t>06506295</t>
  </si>
  <si>
    <t>ELYO - chaufferie de Luth</t>
  </si>
  <si>
    <t>0640</t>
  </si>
  <si>
    <t>06506303</t>
  </si>
  <si>
    <t>IDEX ENERGIES - Levallois</t>
  </si>
  <si>
    <t>Levallois Perret</t>
  </si>
  <si>
    <t>0641</t>
  </si>
  <si>
    <t>06506309</t>
  </si>
  <si>
    <t>CASH MAISON DE NANTERRE</t>
  </si>
  <si>
    <t>Nanterre Cedex</t>
  </si>
  <si>
    <t>Centre d'Accueil et de soins Hospitaliers Nanterre</t>
  </si>
  <si>
    <t>0642</t>
  </si>
  <si>
    <t>06506313</t>
  </si>
  <si>
    <t>SLN Usine de Nanterre Chaufferie</t>
  </si>
  <si>
    <t>SOCIETE DES LUBRIFIANTS DE NANTERRE</t>
  </si>
  <si>
    <t>0643</t>
  </si>
  <si>
    <t>06506318</t>
  </si>
  <si>
    <t>Elyo chaufferie de la Zipec</t>
  </si>
  <si>
    <t>Le Plessis Robinson</t>
  </si>
  <si>
    <t>0644</t>
  </si>
  <si>
    <t>06506320</t>
  </si>
  <si>
    <t>SOCLIP</t>
  </si>
  <si>
    <t>Puteaux</t>
  </si>
  <si>
    <t>SOCIETE DE CLIMATISATION DE PUTEAUX (SOCLIP)</t>
  </si>
  <si>
    <t>0645</t>
  </si>
  <si>
    <t>06506325</t>
  </si>
  <si>
    <t>SOCLIS</t>
  </si>
  <si>
    <t>Suresnes</t>
  </si>
  <si>
    <t>SOCIETE DE CLIMATISATION de SURESNES (SOCLIS)</t>
  </si>
  <si>
    <t>0646</t>
  </si>
  <si>
    <t>06506331</t>
  </si>
  <si>
    <t>DALKIA - Chaufferie SEM</t>
  </si>
  <si>
    <t>Villeneuve la Garenne</t>
  </si>
  <si>
    <t>0647</t>
  </si>
  <si>
    <t>06506333</t>
  </si>
  <si>
    <t>ELYO ENERGIE OUEST - chaufferie de Meudon</t>
  </si>
  <si>
    <t>Meudon la Forêt</t>
  </si>
  <si>
    <t>0648</t>
  </si>
  <si>
    <t>06506346</t>
  </si>
  <si>
    <t>DALKIA - chaufferie GARONOR</t>
  </si>
  <si>
    <t>Aulnay sous Bois</t>
  </si>
  <si>
    <t>0649</t>
  </si>
  <si>
    <t>06506348</t>
  </si>
  <si>
    <t>DALKIA - AULNAY 3000</t>
  </si>
  <si>
    <t>0650</t>
  </si>
  <si>
    <t>06506350</t>
  </si>
  <si>
    <t>Chaufferie du Gros Saule (GDF)</t>
  </si>
  <si>
    <t>AULNAY ENERGIE SERVICES (AES)</t>
  </si>
  <si>
    <t>0651</t>
  </si>
  <si>
    <t>06506354</t>
  </si>
  <si>
    <t>SDCB Chaufferie Centre</t>
  </si>
  <si>
    <t>BAGNOLET</t>
  </si>
  <si>
    <t>SOCIETE DE DISTRIBUTION DE CHALEUR DE BAGNOLET (SD</t>
  </si>
  <si>
    <t>0652</t>
  </si>
  <si>
    <t>06506356</t>
  </si>
  <si>
    <t>SDCB Chaufferie Les Roses</t>
  </si>
  <si>
    <t>0653</t>
  </si>
  <si>
    <t>06506365</t>
  </si>
  <si>
    <t>SEMECO - IDEX ENERGIES</t>
  </si>
  <si>
    <t>Bobigny</t>
  </si>
  <si>
    <t>0654</t>
  </si>
  <si>
    <t>06506369</t>
  </si>
  <si>
    <t>BONDY ENERGIE</t>
  </si>
  <si>
    <t>Bondy</t>
  </si>
  <si>
    <t>0655</t>
  </si>
  <si>
    <t>06506395</t>
  </si>
  <si>
    <t>SOCCRAM Chaufferie urbaine de Villepinte</t>
  </si>
  <si>
    <t>Villepinte</t>
  </si>
  <si>
    <t>GIE SOCCRAM-DALKIA</t>
  </si>
  <si>
    <t>0656</t>
  </si>
  <si>
    <t>06506410</t>
  </si>
  <si>
    <t>E.P.S. DE VILLE EVRARD</t>
  </si>
  <si>
    <t>Neuilly Cedex</t>
  </si>
  <si>
    <t>Etablissement Public de Santé de VilleEvrard</t>
  </si>
  <si>
    <t>0657</t>
  </si>
  <si>
    <t>06506415</t>
  </si>
  <si>
    <t>NCU</t>
  </si>
  <si>
    <t>Neuilly sur Marne</t>
  </si>
  <si>
    <t>NOCEENNE DE CHAUFFAGE URBAIN (NCU)</t>
  </si>
  <si>
    <t>0658</t>
  </si>
  <si>
    <t>06506442</t>
  </si>
  <si>
    <t>SDC SD FABIEN</t>
  </si>
  <si>
    <t>SAINT-DENIS</t>
  </si>
  <si>
    <t>SOCIETE DE DISTRIBUTION DE CHALEUR DE SAINT DENIS</t>
  </si>
  <si>
    <t>0659</t>
  </si>
  <si>
    <t>06506446</t>
  </si>
  <si>
    <t>SCDSD FORT DE L'EST</t>
  </si>
  <si>
    <t>Saint Denis</t>
  </si>
  <si>
    <t>0660</t>
  </si>
  <si>
    <t>06506454</t>
  </si>
  <si>
    <t>CPCU - Chaufferie de Saint Ouen I et II</t>
  </si>
  <si>
    <t>Saint Ouen</t>
  </si>
  <si>
    <t>0661</t>
  </si>
  <si>
    <t>06506455</t>
  </si>
  <si>
    <t>DALKIA - ZUP DE ROUGEMONT</t>
  </si>
  <si>
    <t>Sevran</t>
  </si>
  <si>
    <t>0662</t>
  </si>
  <si>
    <t>06506456</t>
  </si>
  <si>
    <t>SOCCRAM Chaufferie urbaine de Sevran</t>
  </si>
  <si>
    <t>0663</t>
  </si>
  <si>
    <t>06506457</t>
  </si>
  <si>
    <t>SDC SD Centrale Nord</t>
  </si>
  <si>
    <t>STAINS</t>
  </si>
  <si>
    <t>0664</t>
  </si>
  <si>
    <t>06506493</t>
  </si>
  <si>
    <t>DALKIA - S.C.U.C CHAUFFERIE A CENTRE</t>
  </si>
  <si>
    <t>Créteil</t>
  </si>
  <si>
    <t>SOCIETE DE CHAUFFAGE URBAIN de CRETEIL</t>
  </si>
  <si>
    <t>0665</t>
  </si>
  <si>
    <t>06506494</t>
  </si>
  <si>
    <t>DALKIA - S.C.U.C CHAUFFERIE DU PALAIS</t>
  </si>
  <si>
    <t>0666</t>
  </si>
  <si>
    <t>06506495</t>
  </si>
  <si>
    <t>DALKIA - S.C.U.C CHAUFFERIE ECHAT OUEST</t>
  </si>
  <si>
    <t>0667</t>
  </si>
  <si>
    <t>06506496</t>
  </si>
  <si>
    <t>DALKIA - S.C.U.C CHAUFFERIE CT1</t>
  </si>
  <si>
    <t>0668</t>
  </si>
  <si>
    <t>06506497</t>
  </si>
  <si>
    <t>CPCU - Chaufferie du Kremlin Bicêtre</t>
  </si>
  <si>
    <t>Le Kremlin Bicêtre</t>
  </si>
  <si>
    <t>0669</t>
  </si>
  <si>
    <t>06506505</t>
  </si>
  <si>
    <t>Régie de Chauffage Urbain de Fontenay</t>
  </si>
  <si>
    <t>Fontenay sous Bois</t>
  </si>
  <si>
    <t>LA REGIE DU CHAUFFAGE URBAIN</t>
  </si>
  <si>
    <t>0670</t>
  </si>
  <si>
    <t>06506508</t>
  </si>
  <si>
    <t>SOCCRAM Chaufferie urbaine Nord (Ivry sur Seine)</t>
  </si>
  <si>
    <t>Ivry sur Seine</t>
  </si>
  <si>
    <t>0671</t>
  </si>
  <si>
    <t>06506515</t>
  </si>
  <si>
    <t>CPCU - Chaufferie d'Ivry sur Seine</t>
  </si>
  <si>
    <t>0672</t>
  </si>
  <si>
    <t>06506520</t>
  </si>
  <si>
    <t>BIO SPRINGER</t>
  </si>
  <si>
    <t>Maisons Alfort Cedex</t>
  </si>
  <si>
    <t>0673</t>
  </si>
  <si>
    <t>06506526</t>
  </si>
  <si>
    <t>AGESVAM - chaufferie domaine des Gaziers</t>
  </si>
  <si>
    <t>ORLY</t>
  </si>
  <si>
    <t>AGESVAM (Association  pour la Géothermie dans le S</t>
  </si>
  <si>
    <t>0674</t>
  </si>
  <si>
    <t>06506552</t>
  </si>
  <si>
    <t>VITRY</t>
  </si>
  <si>
    <t>Vitry sur Seine</t>
  </si>
  <si>
    <t>0675</t>
  </si>
  <si>
    <t>06506558</t>
  </si>
  <si>
    <t>EDF Centrale de Vitry</t>
  </si>
  <si>
    <t>0676</t>
  </si>
  <si>
    <t>06506715</t>
  </si>
  <si>
    <t>ELYO Chaufferie d'Argenteuil</t>
  </si>
  <si>
    <t>Argenteuil</t>
  </si>
  <si>
    <t>0677</t>
  </si>
  <si>
    <t>06506722</t>
  </si>
  <si>
    <t>COGECEL</t>
  </si>
  <si>
    <t>La Celle Saint Cloud</t>
  </si>
  <si>
    <t>0678</t>
  </si>
  <si>
    <t>06506939</t>
  </si>
  <si>
    <t>SIAAP - Site Seine Aval</t>
  </si>
  <si>
    <t>Maisons Laffitte Cedex</t>
  </si>
  <si>
    <t>SIAAP Synd Interdép pour Assainis Agglo Parisienne</t>
  </si>
  <si>
    <t>0679</t>
  </si>
  <si>
    <t>06506941</t>
  </si>
  <si>
    <t>ENERGIE MEAUX BEAUVAL</t>
  </si>
  <si>
    <t>Meaux</t>
  </si>
  <si>
    <t>ENERGIE MEAUX</t>
  </si>
  <si>
    <t>0680</t>
  </si>
  <si>
    <t>06506978</t>
  </si>
  <si>
    <t>OUEST OM ENERGIE</t>
  </si>
  <si>
    <t>CARRIERES SUR SEINE</t>
  </si>
  <si>
    <t>OUEST O.M. ENERGIE</t>
  </si>
  <si>
    <t>0681</t>
  </si>
  <si>
    <t>06507039</t>
  </si>
  <si>
    <t>Dalkia - Centrale de cogénération de Renault Flins</t>
  </si>
  <si>
    <t>0682</t>
  </si>
  <si>
    <t>06507291</t>
  </si>
  <si>
    <t>GAZ DE FRANCE Stockage de Saint Clair</t>
  </si>
  <si>
    <t>Saint Clair sur Epte</t>
  </si>
  <si>
    <t>0683</t>
  </si>
  <si>
    <t>06507535</t>
  </si>
  <si>
    <t>DALKIA Ex CGC - Pontoise</t>
  </si>
  <si>
    <t>Pontoise</t>
  </si>
  <si>
    <t>0684</t>
  </si>
  <si>
    <t>06508713</t>
  </si>
  <si>
    <t>UNIVERSITE PARIS XI - chaufferie</t>
  </si>
  <si>
    <t>ORSAY CEDEX</t>
  </si>
  <si>
    <t>Université Paris Sud</t>
  </si>
  <si>
    <t>0685</t>
  </si>
  <si>
    <t>06508918</t>
  </si>
  <si>
    <t>CEA Saclay</t>
  </si>
  <si>
    <t>Gif sur Yvette Cedex</t>
  </si>
  <si>
    <t>0686</t>
  </si>
  <si>
    <t>06511220</t>
  </si>
  <si>
    <t>Station compres.Château Landon (GDF)</t>
  </si>
  <si>
    <t>Chateau Landon</t>
  </si>
  <si>
    <t>0687</t>
  </si>
  <si>
    <t>06600015</t>
  </si>
  <si>
    <t>TIGF - Station de compression de Barbaira</t>
  </si>
  <si>
    <t>Barbaira</t>
  </si>
  <si>
    <t>0688</t>
  </si>
  <si>
    <t>06600081</t>
  </si>
  <si>
    <t>TERREAL Castelnaudary</t>
  </si>
  <si>
    <t>Castelnaudary</t>
  </si>
  <si>
    <t>0689</t>
  </si>
  <si>
    <t>06600156</t>
  </si>
  <si>
    <t>TERREAL Le Ségala</t>
  </si>
  <si>
    <t>Labastide d'Anjou</t>
  </si>
  <si>
    <t>0690</t>
  </si>
  <si>
    <t>06600171</t>
  </si>
  <si>
    <t>TERREAL Lasbordes</t>
  </si>
  <si>
    <t>Lasbordes</t>
  </si>
  <si>
    <t>0691</t>
  </si>
  <si>
    <t>06600262</t>
  </si>
  <si>
    <t>Lafarge Ciments - Usine de Port La Nouvelle</t>
  </si>
  <si>
    <t>Port La Nouvelle</t>
  </si>
  <si>
    <t>0692</t>
  </si>
  <si>
    <t>06600334</t>
  </si>
  <si>
    <t>TERREAL Saint Martin Lalande</t>
  </si>
  <si>
    <t>Saint Martin Lalande</t>
  </si>
  <si>
    <t>0693</t>
  </si>
  <si>
    <t>06600429</t>
  </si>
  <si>
    <t>EDF Centrale d'Aramon</t>
  </si>
  <si>
    <t>Aramon</t>
  </si>
  <si>
    <t>0694</t>
  </si>
  <si>
    <t>06600453</t>
  </si>
  <si>
    <t>BEAUCAIRE</t>
  </si>
  <si>
    <t>0695</t>
  </si>
  <si>
    <t>06600514</t>
  </si>
  <si>
    <t>Installation de combustion du CEA Marcoule</t>
  </si>
  <si>
    <t>Bagnols sur Ceze Cedex</t>
  </si>
  <si>
    <t>0696</t>
  </si>
  <si>
    <t>06600526</t>
  </si>
  <si>
    <t>LA GARDONNENQUE SCA</t>
  </si>
  <si>
    <t>Cruviers Lascours</t>
  </si>
  <si>
    <t>0697</t>
  </si>
  <si>
    <t>06600562</t>
  </si>
  <si>
    <t>Owens-Corning Fiberglas France SA - L'Ardoise</t>
  </si>
  <si>
    <t>Laudun</t>
  </si>
  <si>
    <t>OWENS CORNING FIBERGLAS FRANCE SA</t>
  </si>
  <si>
    <t>0698</t>
  </si>
  <si>
    <t>06600637</t>
  </si>
  <si>
    <t>DALKIA Sonic</t>
  </si>
  <si>
    <t>0699</t>
  </si>
  <si>
    <t>06600802</t>
  </si>
  <si>
    <t>CONSERVES FRANCE SA - VAUVERT</t>
  </si>
  <si>
    <t>0700</t>
  </si>
  <si>
    <t>06600803</t>
  </si>
  <si>
    <t>FINEDOC S.A.</t>
  </si>
  <si>
    <t>VAUVERT</t>
  </si>
  <si>
    <t>FINEDOC SICA SA</t>
  </si>
  <si>
    <t>0701</t>
  </si>
  <si>
    <t>06600812</t>
  </si>
  <si>
    <t>VERRERIE DU LANGUEDOC ET COMPAGNIE SNC</t>
  </si>
  <si>
    <t>Vergèze</t>
  </si>
  <si>
    <t>NESTLE WATERS SUPPLY SUD</t>
  </si>
  <si>
    <t>0702</t>
  </si>
  <si>
    <t>06600893</t>
  </si>
  <si>
    <t>Béziers</t>
  </si>
  <si>
    <t>0703</t>
  </si>
  <si>
    <t>06601105</t>
  </si>
  <si>
    <t>Chaufferie Hôpital La Colombière</t>
  </si>
  <si>
    <t>Montpellier Cedex 5</t>
  </si>
  <si>
    <t>CHU DE MONTPELLIER</t>
  </si>
  <si>
    <t>0704</t>
  </si>
  <si>
    <t>06601262</t>
  </si>
  <si>
    <t>SETHELEC CENTRALE DE COGENERATION DE SETE</t>
  </si>
  <si>
    <t>SETE</t>
  </si>
  <si>
    <t>0705</t>
  </si>
  <si>
    <t>06601281</t>
  </si>
  <si>
    <t>SAIPOL - Etablissement de Sète</t>
  </si>
  <si>
    <t>Sète Cedex</t>
  </si>
  <si>
    <t>0706</t>
  </si>
  <si>
    <t>06601361</t>
  </si>
  <si>
    <t>ARJOWIGGINS - Usine de Palalda</t>
  </si>
  <si>
    <t>Amélie les Bains</t>
  </si>
  <si>
    <t>0707</t>
  </si>
  <si>
    <t>06601574</t>
  </si>
  <si>
    <t>GIE CHIMIE SALINDRES</t>
  </si>
  <si>
    <t>Salindres</t>
  </si>
  <si>
    <t>0708</t>
  </si>
  <si>
    <t>06700373</t>
  </si>
  <si>
    <t>Strasbourg</t>
  </si>
  <si>
    <t>STE NOUVELLE D'EXPLOIT. THERMIQUE DE L'ESPLANADE</t>
  </si>
  <si>
    <t>0709</t>
  </si>
  <si>
    <t>06700387</t>
  </si>
  <si>
    <t>Centrale Thermique - Chauffage Urbain</t>
  </si>
  <si>
    <t>Colmar</t>
  </si>
  <si>
    <t>SOCIETE COLMARIENNE DE CHAUFFAGE URBAIN (SCCU)</t>
  </si>
  <si>
    <t>0710</t>
  </si>
  <si>
    <t>06700393</t>
  </si>
  <si>
    <t>CLARIANT PRODUCTION (FRANCE)</t>
  </si>
  <si>
    <t>Huningue Cedex</t>
  </si>
  <si>
    <t>0711</t>
  </si>
  <si>
    <t>06700403</t>
  </si>
  <si>
    <t>PAPETERIE ROSSMANN</t>
  </si>
  <si>
    <t>Sainte Croix aux Mines</t>
  </si>
  <si>
    <t>ROSSMANN</t>
  </si>
  <si>
    <t>0712</t>
  </si>
  <si>
    <t>06700404</t>
  </si>
  <si>
    <t>Roquette Frères SA - Site de Beinheim (67)</t>
  </si>
  <si>
    <t>Beinheim</t>
  </si>
  <si>
    <t>0713</t>
  </si>
  <si>
    <t>06700426</t>
  </si>
  <si>
    <t>ROHM AND HAAS LAUTERBOURG</t>
  </si>
  <si>
    <t>Lauterbourg</t>
  </si>
  <si>
    <t>0714</t>
  </si>
  <si>
    <t>06700428</t>
  </si>
  <si>
    <t>SONOCO PAPER FRANCE</t>
  </si>
  <si>
    <t>Schweighouse sur Moder</t>
  </si>
  <si>
    <t>0715</t>
  </si>
  <si>
    <t>06700429</t>
  </si>
  <si>
    <t>DSM Nutritional Products France</t>
  </si>
  <si>
    <t>Village Neuf</t>
  </si>
  <si>
    <t>DSM NUTRITIONAL PRODUCTS France</t>
  </si>
  <si>
    <t>0716</t>
  </si>
  <si>
    <t>06700452</t>
  </si>
  <si>
    <t>DOLFUS MIEG et Cie</t>
  </si>
  <si>
    <t>Mulhouse cedex</t>
  </si>
  <si>
    <t>DOLFUS MIEG ET CIE (DMC SA)</t>
  </si>
  <si>
    <t>0717</t>
  </si>
  <si>
    <t>06700456</t>
  </si>
  <si>
    <t>ALSTOM TRANSPORT</t>
  </si>
  <si>
    <t>Reichshoffen</t>
  </si>
  <si>
    <t>ALSTOM TRANSPORT SA</t>
  </si>
  <si>
    <t>0718</t>
  </si>
  <si>
    <t>06700467</t>
  </si>
  <si>
    <t>PEUGEOT CITROEN MULHOUSE SNC</t>
  </si>
  <si>
    <t>Sausheim</t>
  </si>
  <si>
    <t>0719</t>
  </si>
  <si>
    <t>06700472</t>
  </si>
  <si>
    <t>PAPETERIES DU RHIN</t>
  </si>
  <si>
    <t>Illzach Cedex</t>
  </si>
  <si>
    <t>0720</t>
  </si>
  <si>
    <t>06700479</t>
  </si>
  <si>
    <t>CIE RHENANE DE RAFFINAGE</t>
  </si>
  <si>
    <t>Mundolsheim</t>
  </si>
  <si>
    <t>COMPAGNIE RHENANE DE RAFFINAGE</t>
  </si>
  <si>
    <t>0721</t>
  </si>
  <si>
    <t>06700503</t>
  </si>
  <si>
    <t>CIBA Spté CHIMIQUES - Ets de huningue</t>
  </si>
  <si>
    <t>CIBA SPECIALITES CHIMIQUES SA</t>
  </si>
  <si>
    <t>0722</t>
  </si>
  <si>
    <t>06700506</t>
  </si>
  <si>
    <t>Chaufferie Porte de Bâle ETIGE LOGEMENT</t>
  </si>
  <si>
    <t>MULHOUSE</t>
  </si>
  <si>
    <t>ETIGE LOGEMENT</t>
  </si>
  <si>
    <t>0723</t>
  </si>
  <si>
    <t>06700513</t>
  </si>
  <si>
    <t>Chaufferie BUTACHIMIE</t>
  </si>
  <si>
    <t>Chalampe</t>
  </si>
  <si>
    <t>BUTACHIMIE SNC</t>
  </si>
  <si>
    <t>0724</t>
  </si>
  <si>
    <t>06700526</t>
  </si>
  <si>
    <t>LANXESS Emulsion Rubber</t>
  </si>
  <si>
    <t>La Wantzenau</t>
  </si>
  <si>
    <t>0725</t>
  </si>
  <si>
    <t>06700538</t>
  </si>
  <si>
    <t>Chaufferie Chalampé PI</t>
  </si>
  <si>
    <t>0726</t>
  </si>
  <si>
    <t>06700541</t>
  </si>
  <si>
    <t>EUROGLAS</t>
  </si>
  <si>
    <t>Hombourg</t>
  </si>
  <si>
    <t>EUROGLAS SA</t>
  </si>
  <si>
    <t>0727</t>
  </si>
  <si>
    <t>06700567</t>
  </si>
  <si>
    <t>DS SMITH KAYSERSBERG</t>
  </si>
  <si>
    <t>Kaysersberg</t>
  </si>
  <si>
    <t>0728</t>
  </si>
  <si>
    <t>06700598</t>
  </si>
  <si>
    <t>WIENERBERGER BETSCHDORF</t>
  </si>
  <si>
    <t>BETSCHDORF</t>
  </si>
  <si>
    <t>0729</t>
  </si>
  <si>
    <t>06700607</t>
  </si>
  <si>
    <t>Meylan 50</t>
  </si>
  <si>
    <t>Turckeim</t>
  </si>
  <si>
    <t>MEYLAN 50</t>
  </si>
  <si>
    <t>0730</t>
  </si>
  <si>
    <t>06700612</t>
  </si>
  <si>
    <t>LILLY France CHAUDIERES</t>
  </si>
  <si>
    <t>Illkirch cedex</t>
  </si>
  <si>
    <t>LILLY France SAS</t>
  </si>
  <si>
    <t>0731</t>
  </si>
  <si>
    <t>06700619</t>
  </si>
  <si>
    <t>Centrale Thermique de l'Illberg</t>
  </si>
  <si>
    <t>Didenheim</t>
  </si>
  <si>
    <t>VILLE DE MULHOUSE</t>
  </si>
  <si>
    <t>0732</t>
  </si>
  <si>
    <t>06700632</t>
  </si>
  <si>
    <t>KRONENBOURG Brasserie d'Obernai</t>
  </si>
  <si>
    <t>Obernai Cedex</t>
  </si>
  <si>
    <t>0733</t>
  </si>
  <si>
    <t>06700637</t>
  </si>
  <si>
    <t>WIENERBERGER ACHENHEIM</t>
  </si>
  <si>
    <t>Achenheim</t>
  </si>
  <si>
    <t>0734</t>
  </si>
  <si>
    <t>06700642</t>
  </si>
  <si>
    <t>Site de Kunheim</t>
  </si>
  <si>
    <t>KUNHEIM</t>
  </si>
  <si>
    <t>0735</t>
  </si>
  <si>
    <t>06700643</t>
  </si>
  <si>
    <t xml:space="preserve">SYRAL </t>
  </si>
  <si>
    <t>Marckolsheim</t>
  </si>
  <si>
    <t>SYRAL</t>
  </si>
  <si>
    <t>0736</t>
  </si>
  <si>
    <t>06700648</t>
  </si>
  <si>
    <t>LANA PAPIERS SPECIAUX</t>
  </si>
  <si>
    <t>Strasbourg Cedex</t>
  </si>
  <si>
    <t>0737</t>
  </si>
  <si>
    <t>06700656</t>
  </si>
  <si>
    <t>DMC TISSUS Ex SAIC VELCOREX</t>
  </si>
  <si>
    <t>St Amarin</t>
  </si>
  <si>
    <t>DMC TISSUS SA</t>
  </si>
  <si>
    <t>0738</t>
  </si>
  <si>
    <t>06700663</t>
  </si>
  <si>
    <t>SUCRERIES ET RAFFINERIES D'ERSTEIN</t>
  </si>
  <si>
    <t>Erstein cedex</t>
  </si>
  <si>
    <t>SA DES SUCRERIES ET RAFFINERIES D'ERSTEIN</t>
  </si>
  <si>
    <t>0739</t>
  </si>
  <si>
    <t>06700664</t>
  </si>
  <si>
    <t>Briqueterie de Rouffach</t>
  </si>
  <si>
    <t>Rouffach</t>
  </si>
  <si>
    <t>BRIQUETERIE DE ROUFFACH</t>
  </si>
  <si>
    <t>0740</t>
  </si>
  <si>
    <t>06700668</t>
  </si>
  <si>
    <t>STRACEL</t>
  </si>
  <si>
    <t>0741</t>
  </si>
  <si>
    <t>06700688</t>
  </si>
  <si>
    <t>SCHILTIGHEIM</t>
  </si>
  <si>
    <t>0742</t>
  </si>
  <si>
    <t>06700690</t>
  </si>
  <si>
    <t>MANUFACTURES HARTMANN MUNSTER</t>
  </si>
  <si>
    <t>Munster</t>
  </si>
  <si>
    <t>MANUFACTURES HARTMANN MUNSTER (MHM)</t>
  </si>
  <si>
    <t>0743</t>
  </si>
  <si>
    <t>06700701</t>
  </si>
  <si>
    <t>HOLCIM Usine d'Altkirch</t>
  </si>
  <si>
    <t>Altkirch</t>
  </si>
  <si>
    <t>0744</t>
  </si>
  <si>
    <t>06700720</t>
  </si>
  <si>
    <t>SIL FALA</t>
  </si>
  <si>
    <t>SOCIETE INDUSTRIELLE  DE  LEVURE FALA (SILFALA)</t>
  </si>
  <si>
    <t>0745</t>
  </si>
  <si>
    <t>06700724</t>
  </si>
  <si>
    <t>Centrale Thermique de Hautepierre</t>
  </si>
  <si>
    <t>HAUTEPIERRE COGENERATION</t>
  </si>
  <si>
    <t>0746</t>
  </si>
  <si>
    <t>06700746</t>
  </si>
  <si>
    <t>COGERI</t>
  </si>
  <si>
    <t>Mulhouse</t>
  </si>
  <si>
    <t>COGERI - CIE POUR LA COGENERATION DE RIXHEIM</t>
  </si>
  <si>
    <t>0747</t>
  </si>
  <si>
    <t>06700794</t>
  </si>
  <si>
    <t>Koramic tuiles ex KORAMIC BISCH SNC</t>
  </si>
  <si>
    <t>Seltz</t>
  </si>
  <si>
    <t>0748</t>
  </si>
  <si>
    <t>06702264</t>
  </si>
  <si>
    <t>Centre Hospitalier Mulhouse (chaufferie)</t>
  </si>
  <si>
    <t>Mulhouse Cedex</t>
  </si>
  <si>
    <t>CENTRE HOSPITALIER DE MULHOUSE</t>
  </si>
  <si>
    <t>0749</t>
  </si>
  <si>
    <t>06702335</t>
  </si>
  <si>
    <t>DALKIA Ottmarsheim</t>
  </si>
  <si>
    <t>Ottmarsheim</t>
  </si>
  <si>
    <t>0750</t>
  </si>
  <si>
    <t>06702704</t>
  </si>
  <si>
    <t>DALKIA - STRASBOURG ENERGIE</t>
  </si>
  <si>
    <t>STRASBOURG ENERGIE</t>
  </si>
  <si>
    <t>0751</t>
  </si>
  <si>
    <t>06801419</t>
  </si>
  <si>
    <t>IMERYS TC Damiatte</t>
  </si>
  <si>
    <t>Damiatte</t>
  </si>
  <si>
    <t>0752</t>
  </si>
  <si>
    <t>06802150</t>
  </si>
  <si>
    <t>ANDROS FRANCE SNC</t>
  </si>
  <si>
    <t>BIARS SUR CERE</t>
  </si>
  <si>
    <t>0753</t>
  </si>
  <si>
    <t>06802177</t>
  </si>
  <si>
    <t>AVELANA SA</t>
  </si>
  <si>
    <t>Lavelanet Cedex</t>
  </si>
  <si>
    <t>AVELANA</t>
  </si>
  <si>
    <t>0754</t>
  </si>
  <si>
    <t>06802185</t>
  </si>
  <si>
    <t>SAINT GIRONS INDUSTRIES</t>
  </si>
  <si>
    <t>EYCHEIL</t>
  </si>
  <si>
    <t>0755</t>
  </si>
  <si>
    <t>06802238</t>
  </si>
  <si>
    <t>VOA-VERRERIE D'ALBI</t>
  </si>
  <si>
    <t>ALBI Cedex 9</t>
  </si>
  <si>
    <t>0756</t>
  </si>
  <si>
    <t>06802285</t>
  </si>
  <si>
    <t>WEISHARDT GELATINES Usine de Graulhet</t>
  </si>
  <si>
    <t>Graulhet</t>
  </si>
  <si>
    <t>GELATINES WEISHARDT</t>
  </si>
  <si>
    <t>0757</t>
  </si>
  <si>
    <t>06802298</t>
  </si>
  <si>
    <t>TARNAISE DES PANNEAUX</t>
  </si>
  <si>
    <t>LABRUGUIERE</t>
  </si>
  <si>
    <t>TARNAISE DES PANNEAUX SAS</t>
  </si>
  <si>
    <t>0758</t>
  </si>
  <si>
    <t>06802328</t>
  </si>
  <si>
    <t>Centrale Thermique SERC</t>
  </si>
  <si>
    <t>Monesties</t>
  </si>
  <si>
    <t>SERC - ELECTRIFICATION RURALE DU CARMAUSIN</t>
  </si>
  <si>
    <t>0759</t>
  </si>
  <si>
    <t>06802344</t>
  </si>
  <si>
    <t>Airbus France - Site Clément Ader</t>
  </si>
  <si>
    <t>Colomiers</t>
  </si>
  <si>
    <t>0760</t>
  </si>
  <si>
    <t>06802353</t>
  </si>
  <si>
    <t>Airbus France - Site Saint Martin</t>
  </si>
  <si>
    <t>Toulouse Cedex 03</t>
  </si>
  <si>
    <t>0761</t>
  </si>
  <si>
    <t>06802373</t>
  </si>
  <si>
    <t>CNES</t>
  </si>
  <si>
    <t>TOULOUSE CEDEX 9</t>
  </si>
  <si>
    <t>CENTRE NATIONAL D'ETUDES SPATIALES (CNES)</t>
  </si>
  <si>
    <t>0762</t>
  </si>
  <si>
    <t>06802385</t>
  </si>
  <si>
    <t>IMERYS TC Colomiers</t>
  </si>
  <si>
    <t>Colomiers cedex</t>
  </si>
  <si>
    <t>0763</t>
  </si>
  <si>
    <t>06802449</t>
  </si>
  <si>
    <t>SODIAAL INDUSTRIE</t>
  </si>
  <si>
    <t>MONTAUBAN Cedex</t>
  </si>
  <si>
    <t>0764</t>
  </si>
  <si>
    <t>06802467</t>
  </si>
  <si>
    <t>SOCIETE FROMAGERE DE RODEZ</t>
  </si>
  <si>
    <t>Onet le Château</t>
  </si>
  <si>
    <t>0765</t>
  </si>
  <si>
    <t>06802505</t>
  </si>
  <si>
    <t>ARKEMA usine de Lannemezan</t>
  </si>
  <si>
    <t>Lannemezan</t>
  </si>
  <si>
    <t>0766</t>
  </si>
  <si>
    <t>06802518</t>
  </si>
  <si>
    <t>EADS SOCATA</t>
  </si>
  <si>
    <t>LOUEY</t>
  </si>
  <si>
    <t>0767</t>
  </si>
  <si>
    <t>06802548</t>
  </si>
  <si>
    <t>TEMBEC SAINT-GAUDENS</t>
  </si>
  <si>
    <t>Saint Gaudens Cedex</t>
  </si>
  <si>
    <t>TEMBEC SAINT GAUDENS</t>
  </si>
  <si>
    <t>0768</t>
  </si>
  <si>
    <t>06802586</t>
  </si>
  <si>
    <t>TERREAL Rieussequel</t>
  </si>
  <si>
    <t>Saint Amand Soult</t>
  </si>
  <si>
    <t>0769</t>
  </si>
  <si>
    <t>06802598</t>
  </si>
  <si>
    <t>Lafarge Ciments - Usine de Martres Tolosane</t>
  </si>
  <si>
    <t>Martres Tolosane</t>
  </si>
  <si>
    <t>0770</t>
  </si>
  <si>
    <t>06802657</t>
  </si>
  <si>
    <t>SETHELEC SNC CENTRALE DE COGENERATION DE GRAULHET</t>
  </si>
  <si>
    <t>GRAULHET</t>
  </si>
  <si>
    <t>0771</t>
  </si>
  <si>
    <t>06802812</t>
  </si>
  <si>
    <t>IMERYS TC Blajan</t>
  </si>
  <si>
    <t>Blajan</t>
  </si>
  <si>
    <t>0772</t>
  </si>
  <si>
    <t>06802838</t>
  </si>
  <si>
    <t>Meylan 60</t>
  </si>
  <si>
    <t>Saint Girons</t>
  </si>
  <si>
    <t>MEYLAN 60</t>
  </si>
  <si>
    <t>0773</t>
  </si>
  <si>
    <t>06802885</t>
  </si>
  <si>
    <t>IMERYS TC Bessens</t>
  </si>
  <si>
    <t>Bessens</t>
  </si>
  <si>
    <t>0774</t>
  </si>
  <si>
    <t>06802899</t>
  </si>
  <si>
    <t>EUROGEM RANGUEIL</t>
  </si>
  <si>
    <t>Toulouse</t>
  </si>
  <si>
    <t>0775</t>
  </si>
  <si>
    <t>06802942</t>
  </si>
  <si>
    <t>CHU DE TOULOUSE - Hôpital Purpan</t>
  </si>
  <si>
    <t>Toulouse Cedex 9</t>
  </si>
  <si>
    <t>CHU DE TOULOUSE</t>
  </si>
  <si>
    <t>0776</t>
  </si>
  <si>
    <t>06803147</t>
  </si>
  <si>
    <t>CENTRE TECHNIQUE - AEROCONSTELLATION</t>
  </si>
  <si>
    <t>BLAGNAC</t>
  </si>
  <si>
    <t>CONSTELLATION UTILITES SERVICES</t>
  </si>
  <si>
    <t>0777</t>
  </si>
  <si>
    <t>06803406</t>
  </si>
  <si>
    <t>CHU DE TOULOUSE - Hôpital Rangueil</t>
  </si>
  <si>
    <t>0778</t>
  </si>
  <si>
    <t>06803442</t>
  </si>
  <si>
    <t>TERREAL Colomiers</t>
  </si>
  <si>
    <t>0779</t>
  </si>
  <si>
    <t>06803836</t>
  </si>
  <si>
    <t>IMERYS TC Léguevin</t>
  </si>
  <si>
    <t>Leguevin</t>
  </si>
  <si>
    <t>0780</t>
  </si>
  <si>
    <t>06803995</t>
  </si>
  <si>
    <t>INDUSTELEC SUD Dalkia - Cognis</t>
  </si>
  <si>
    <t>Boussens</t>
  </si>
  <si>
    <t>0781</t>
  </si>
  <si>
    <t>06804076</t>
  </si>
  <si>
    <t>Izaourt</t>
  </si>
  <si>
    <t>0782</t>
  </si>
  <si>
    <t>06804213</t>
  </si>
  <si>
    <t>DALKIA - ARKEMA Lannemezan</t>
  </si>
  <si>
    <t>0783</t>
  </si>
  <si>
    <t>06900013</t>
  </si>
  <si>
    <t>EDF DDC</t>
  </si>
  <si>
    <t>Remire Montjoly</t>
  </si>
  <si>
    <t>0784</t>
  </si>
  <si>
    <t>06900014</t>
  </si>
  <si>
    <t>EDF KOUROU</t>
  </si>
  <si>
    <t>Kourou</t>
  </si>
  <si>
    <t>0785</t>
  </si>
  <si>
    <t>07000034</t>
  </si>
  <si>
    <t>Briqueterie et Carrières BAR SA</t>
  </si>
  <si>
    <t>Flines les Raches</t>
  </si>
  <si>
    <t>BRIQUETERIE ET CARRIERES BAR</t>
  </si>
  <si>
    <t>0786</t>
  </si>
  <si>
    <t>07000190</t>
  </si>
  <si>
    <t>HOLCIM Usine de Dannes</t>
  </si>
  <si>
    <t>Dannes</t>
  </si>
  <si>
    <t>0787</t>
  </si>
  <si>
    <t>07000436</t>
  </si>
  <si>
    <t>BRASSERIES HEINEKEN</t>
  </si>
  <si>
    <t>MONS EN BAROEUL</t>
  </si>
  <si>
    <t>0788</t>
  </si>
  <si>
    <t>07000442</t>
  </si>
  <si>
    <t>Emerchicourt</t>
  </si>
  <si>
    <t>0789</t>
  </si>
  <si>
    <t>07000446</t>
  </si>
  <si>
    <t>GIE LES CHAUDIERES</t>
  </si>
  <si>
    <t>Douchy les Mines</t>
  </si>
  <si>
    <t>0790</t>
  </si>
  <si>
    <t>07000481</t>
  </si>
  <si>
    <t>AJINOMOTO EURO-ASPARTAME</t>
  </si>
  <si>
    <t>Gravelines</t>
  </si>
  <si>
    <t>AJINOMOTO EURO ASPARTAME SAS</t>
  </si>
  <si>
    <t>0791</t>
  </si>
  <si>
    <t>07000482</t>
  </si>
  <si>
    <t>CANDIA AWOINGT</t>
  </si>
  <si>
    <t>Awoingt</t>
  </si>
  <si>
    <t>CIE EUROPEENNE DE DIFFUSION DE PRODUITS LACTES</t>
  </si>
  <si>
    <t>0792</t>
  </si>
  <si>
    <t>07000483</t>
  </si>
  <si>
    <t>CECA usine de Feuchy</t>
  </si>
  <si>
    <t>Saint Laurent Blangy Cedex</t>
  </si>
  <si>
    <t>CECA SA</t>
  </si>
  <si>
    <t>0793</t>
  </si>
  <si>
    <t>07000489</t>
  </si>
  <si>
    <t>NORAMPAC AVOT-VALLEE SAS</t>
  </si>
  <si>
    <t>BLENDECQUES</t>
  </si>
  <si>
    <t>0794</t>
  </si>
  <si>
    <t>07000490</t>
  </si>
  <si>
    <t>CASCADES SA DIVISION BLENDECQUES</t>
  </si>
  <si>
    <t>SA CASCADES</t>
  </si>
  <si>
    <t>0795</t>
  </si>
  <si>
    <t>07000492</t>
  </si>
  <si>
    <t>CARTONNERIES DE GONDARDENNES</t>
  </si>
  <si>
    <t>Wardrecques</t>
  </si>
  <si>
    <t>CARTONNERIES DE GONDARDENNES (CGW)</t>
  </si>
  <si>
    <t>0796</t>
  </si>
  <si>
    <t>07000504</t>
  </si>
  <si>
    <t>EDF Centrale de Bouchain</t>
  </si>
  <si>
    <t>Bouchain</t>
  </si>
  <si>
    <t>0797</t>
  </si>
  <si>
    <t>07000538</t>
  </si>
  <si>
    <t>BUCHEZ FILS</t>
  </si>
  <si>
    <t>Estaires</t>
  </si>
  <si>
    <t>FONDOIR DE SUIFS BUCHEZ FILS</t>
  </si>
  <si>
    <t>0798</t>
  </si>
  <si>
    <t>07000540</t>
  </si>
  <si>
    <t>STEENVOORDE</t>
  </si>
  <si>
    <t>0799</t>
  </si>
  <si>
    <t>07000574</t>
  </si>
  <si>
    <t>SRTN - Chaufferie de l'Alma</t>
  </si>
  <si>
    <t>Roubaix</t>
  </si>
  <si>
    <t>SOCIETE DE REALISATIONS THERMIQUES DU NORD (SRTN)</t>
  </si>
  <si>
    <t>0800</t>
  </si>
  <si>
    <t>07000581</t>
  </si>
  <si>
    <t>AstraZeneca Dunkerque Production</t>
  </si>
  <si>
    <t>Installation number</t>
  </si>
  <si>
    <t>Operator</t>
  </si>
  <si>
    <t>Installation name</t>
  </si>
  <si>
    <t>Installation location</t>
  </si>
  <si>
    <t>Allocations</t>
  </si>
  <si>
    <t xml:space="preserve">Allocation total (per installation) </t>
  </si>
  <si>
    <t>0001</t>
  </si>
  <si>
    <t>05100008</t>
  </si>
  <si>
    <t>Smurfit Papier Recyclé Fr. Papeterie d'Alaincourt</t>
  </si>
  <si>
    <t>Alaincourt</t>
  </si>
  <si>
    <t>Dunkerque cedex 1</t>
  </si>
  <si>
    <t>SOCIETE DE LA RAFFINERIE DE DUNKERQUE</t>
  </si>
  <si>
    <t>0803</t>
  </si>
  <si>
    <t>07000620</t>
  </si>
  <si>
    <t>SOCIETE ARTESIENNE DE VINYLE</t>
  </si>
  <si>
    <t>BULLY LES MINES</t>
  </si>
  <si>
    <t>SOCIETE ARTESIENNE DE VINYLE (SAV)</t>
  </si>
  <si>
    <t>0804</t>
  </si>
  <si>
    <t>07000621</t>
  </si>
  <si>
    <t>ARC INTERNATIONAL Usine d'Arques</t>
  </si>
  <si>
    <t>Arques</t>
  </si>
  <si>
    <t>ARC INTERNATIONAL</t>
  </si>
  <si>
    <t>0805</t>
  </si>
  <si>
    <t>07000646</t>
  </si>
  <si>
    <t>BGP RENESCURE</t>
  </si>
  <si>
    <t>Renescure</t>
  </si>
  <si>
    <t>0806</t>
  </si>
  <si>
    <t>07000648</t>
  </si>
  <si>
    <t>ETABLISSEMENTS BOCAHUT SA Carrière de Godin</t>
  </si>
  <si>
    <t>AVESNES-SUR-HELPE CEDEX</t>
  </si>
  <si>
    <t>ETABLISSEMENTS BOCAHUT</t>
  </si>
  <si>
    <t>0807</t>
  </si>
  <si>
    <t>07000655</t>
  </si>
  <si>
    <t>Ets BELLIER et Cie</t>
  </si>
  <si>
    <t>Calais</t>
  </si>
  <si>
    <t>ETABLISSEMENTS BELLIER ET CIE</t>
  </si>
  <si>
    <t>0808</t>
  </si>
  <si>
    <t>07000656</t>
  </si>
  <si>
    <t>Sucrerie de Boiry</t>
  </si>
  <si>
    <t>SAINT LOUIS SUCRE - Etablissement du NORD EST</t>
  </si>
  <si>
    <t>CONDE SUR SUIPPE</t>
  </si>
  <si>
    <t>SAINT LOUIS SUCRE SNC</t>
  </si>
  <si>
    <t>0008</t>
  </si>
  <si>
    <t>05100257</t>
  </si>
  <si>
    <t>ST GOBAIN EMBALLAGE</t>
  </si>
  <si>
    <t>CUFFIES</t>
  </si>
  <si>
    <t>SAINT GOBAIN EMBALLAGE</t>
  </si>
  <si>
    <t>0009</t>
  </si>
  <si>
    <t>05100293</t>
  </si>
  <si>
    <t>PAPETERIE EVERBAL</t>
  </si>
  <si>
    <t>Evergnicourt</t>
  </si>
  <si>
    <t>EVERBAL</t>
  </si>
  <si>
    <t>0010</t>
  </si>
  <si>
    <t>05100464</t>
  </si>
  <si>
    <t>Sucrerie de Vic</t>
  </si>
  <si>
    <t>Montigny Lengrain</t>
  </si>
  <si>
    <t>0011</t>
  </si>
  <si>
    <t>05100466</t>
  </si>
  <si>
    <t>VICO SA</t>
  </si>
  <si>
    <t>0012</t>
  </si>
  <si>
    <t>05100467</t>
  </si>
  <si>
    <t>ROQUETTE VIC S.A.</t>
  </si>
  <si>
    <t>Vic sur Aisne</t>
  </si>
  <si>
    <t>ROQUETTE FRERES SA</t>
  </si>
  <si>
    <t>0013</t>
  </si>
  <si>
    <t>05100478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</si>
</sst>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_);_(* \(#,##0\);_(* &quot;-&quot;??_);_(@_)"/>
    <numFmt numFmtId="173" formatCode="&quot;Vrai&quot;;&quot;Vrai&quot;;&quot;Faux&quot;"/>
    <numFmt numFmtId="174" formatCode="&quot;Actif&quot;;&quot;Actif&quot;;&quot;Inactif&quot;"/>
    <numFmt numFmtId="175" formatCode="0.0"/>
    <numFmt numFmtId="176" formatCode="#,##0.0"/>
    <numFmt numFmtId="177" formatCode="#,##0.00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0"/>
    <numFmt numFmtId="183" formatCode="_-* #,##0\ _F_-;\-* #,##0\ _F_-;_-* &quot;-&quot;??\ _F_-;_-@_-"/>
    <numFmt numFmtId="184" formatCode="mmm\-yyyy"/>
    <numFmt numFmtId="185" formatCode="0.000000"/>
    <numFmt numFmtId="186" formatCode="0.00000"/>
    <numFmt numFmtId="187" formatCode="0.0000"/>
    <numFmt numFmtId="188" formatCode="0.000"/>
    <numFmt numFmtId="189" formatCode="_-* #,##0.0\ _€_-;\-* #,##0.0\ _€_-;_-* &quot;-&quot;??\ _€_-;_-@_-"/>
    <numFmt numFmtId="190" formatCode="_-* #,##0\ _€_-;\-* #,##0\ _€_-;_-* &quot;-&quot;??\ _€_-;_-@_-"/>
    <numFmt numFmtId="191" formatCode="d\ mmmm\ yyyy"/>
    <numFmt numFmtId="192" formatCode="00000000000000"/>
  </numFmts>
  <fonts count="7"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5"/>
  <sheetViews>
    <sheetView showGridLines="0" tabSelected="1" zoomScaleSheetLayoutView="100" workbookViewId="0" topLeftCell="A1">
      <pane ySplit="1695" topLeftCell="BM990" activePane="bottomLeft" state="split"/>
      <selection pane="topLeft" activeCell="D7" sqref="D7"/>
      <selection pane="bottomLeft" activeCell="A1" sqref="A1:K1015"/>
    </sheetView>
  </sheetViews>
  <sheetFormatPr defaultColWidth="9.33203125" defaultRowHeight="11.25"/>
  <cols>
    <col min="1" max="1" width="6.33203125" style="1" customWidth="1"/>
    <col min="2" max="2" width="9.16015625" style="0" bestFit="1" customWidth="1"/>
    <col min="3" max="3" width="36.5" style="0" customWidth="1"/>
    <col min="4" max="4" width="17.16015625" style="0" customWidth="1"/>
    <col min="5" max="5" width="35.66015625" style="0" customWidth="1"/>
    <col min="6" max="6" width="11.16015625" style="2" bestFit="1" customWidth="1"/>
    <col min="7" max="7" width="11.16015625" style="0" bestFit="1" customWidth="1"/>
    <col min="8" max="8" width="11.16015625" style="2" bestFit="1" customWidth="1"/>
    <col min="9" max="10" width="11.16015625" style="0" bestFit="1" customWidth="1"/>
    <col min="11" max="16384" width="12" style="0" customWidth="1"/>
  </cols>
  <sheetData>
    <row r="1" spans="1:12" s="3" customFormat="1" ht="9">
      <c r="A1" s="33" t="s">
        <v>4260</v>
      </c>
      <c r="B1" s="26"/>
      <c r="C1" s="26" t="s">
        <v>4261</v>
      </c>
      <c r="D1" s="26" t="s">
        <v>4262</v>
      </c>
      <c r="E1" s="26" t="s">
        <v>4263</v>
      </c>
      <c r="F1" s="26" t="s">
        <v>4264</v>
      </c>
      <c r="G1" s="26"/>
      <c r="H1" s="26"/>
      <c r="I1" s="26"/>
      <c r="J1" s="26"/>
      <c r="K1" s="27" t="s">
        <v>4265</v>
      </c>
      <c r="L1" s="22"/>
    </row>
    <row r="2" spans="1:12" s="4" customFormat="1" ht="12" thickBot="1">
      <c r="A2" s="34"/>
      <c r="B2" s="35"/>
      <c r="C2" s="35"/>
      <c r="D2" s="35"/>
      <c r="E2" s="35"/>
      <c r="F2" s="5">
        <v>2008</v>
      </c>
      <c r="G2" s="5">
        <v>2009</v>
      </c>
      <c r="H2" s="5">
        <v>2010</v>
      </c>
      <c r="I2" s="5">
        <v>2011</v>
      </c>
      <c r="J2" s="5">
        <v>2012</v>
      </c>
      <c r="K2" s="28"/>
      <c r="L2" s="23"/>
    </row>
    <row r="3" spans="1:12" ht="11.25">
      <c r="A3" s="6" t="s">
        <v>4266</v>
      </c>
      <c r="B3" s="7" t="s">
        <v>4267</v>
      </c>
      <c r="C3" s="7" t="s">
        <v>4268</v>
      </c>
      <c r="D3" s="7" t="s">
        <v>4269</v>
      </c>
      <c r="E3" s="7" t="s">
        <v>789</v>
      </c>
      <c r="F3" s="8">
        <v>14097</v>
      </c>
      <c r="G3" s="8">
        <v>14097</v>
      </c>
      <c r="H3" s="8">
        <v>14097</v>
      </c>
      <c r="I3" s="8">
        <v>14097</v>
      </c>
      <c r="J3" s="8">
        <v>14097</v>
      </c>
      <c r="K3" s="9">
        <f aca="true" t="shared" si="0" ref="K3:K66">SUM(F3:J3)</f>
        <v>70485</v>
      </c>
      <c r="L3" s="24"/>
    </row>
    <row r="4" spans="1:12" ht="11.25">
      <c r="A4" s="10" t="s">
        <v>790</v>
      </c>
      <c r="B4" s="11" t="s">
        <v>791</v>
      </c>
      <c r="C4" s="11" t="s">
        <v>792</v>
      </c>
      <c r="D4" s="11" t="s">
        <v>793</v>
      </c>
      <c r="E4" s="11" t="s">
        <v>794</v>
      </c>
      <c r="F4" s="12">
        <v>24014</v>
      </c>
      <c r="G4" s="12">
        <v>24014</v>
      </c>
      <c r="H4" s="12">
        <v>24014</v>
      </c>
      <c r="I4" s="12">
        <v>24014</v>
      </c>
      <c r="J4" s="12">
        <v>24014</v>
      </c>
      <c r="K4" s="13">
        <f t="shared" si="0"/>
        <v>120070</v>
      </c>
      <c r="L4" s="25"/>
    </row>
    <row r="5" spans="1:12" ht="11.25">
      <c r="A5" s="14" t="s">
        <v>795</v>
      </c>
      <c r="B5" s="15" t="s">
        <v>796</v>
      </c>
      <c r="C5" s="15" t="s">
        <v>797</v>
      </c>
      <c r="D5" s="15" t="s">
        <v>798</v>
      </c>
      <c r="E5" s="15" t="s">
        <v>799</v>
      </c>
      <c r="F5" s="16">
        <v>76604</v>
      </c>
      <c r="G5" s="16">
        <v>76604</v>
      </c>
      <c r="H5" s="16">
        <v>76604</v>
      </c>
      <c r="I5" s="16">
        <v>76604</v>
      </c>
      <c r="J5" s="16">
        <v>76604</v>
      </c>
      <c r="K5" s="13">
        <f t="shared" si="0"/>
        <v>383020</v>
      </c>
      <c r="L5" s="25"/>
    </row>
    <row r="6" spans="1:12" ht="11.25">
      <c r="A6" s="14" t="s">
        <v>800</v>
      </c>
      <c r="B6" s="15" t="s">
        <v>801</v>
      </c>
      <c r="C6" s="15" t="s">
        <v>802</v>
      </c>
      <c r="D6" s="15" t="s">
        <v>803</v>
      </c>
      <c r="E6" s="15" t="s">
        <v>802</v>
      </c>
      <c r="F6" s="16">
        <v>30647</v>
      </c>
      <c r="G6" s="16">
        <v>30647</v>
      </c>
      <c r="H6" s="16">
        <v>30647</v>
      </c>
      <c r="I6" s="16">
        <v>30647</v>
      </c>
      <c r="J6" s="16">
        <v>30647</v>
      </c>
      <c r="K6" s="13">
        <f t="shared" si="0"/>
        <v>153235</v>
      </c>
      <c r="L6" s="25"/>
    </row>
    <row r="7" spans="1:12" ht="11.25">
      <c r="A7" s="14" t="s">
        <v>804</v>
      </c>
      <c r="B7" s="15" t="s">
        <v>805</v>
      </c>
      <c r="C7" s="15" t="s">
        <v>806</v>
      </c>
      <c r="D7" s="15" t="s">
        <v>807</v>
      </c>
      <c r="E7" s="15" t="s">
        <v>808</v>
      </c>
      <c r="F7" s="16">
        <v>6805</v>
      </c>
      <c r="G7" s="16">
        <v>6805</v>
      </c>
      <c r="H7" s="16">
        <v>6805</v>
      </c>
      <c r="I7" s="16">
        <v>6805</v>
      </c>
      <c r="J7" s="16">
        <v>6805</v>
      </c>
      <c r="K7" s="13">
        <f t="shared" si="0"/>
        <v>34025</v>
      </c>
      <c r="L7" s="25"/>
    </row>
    <row r="8" spans="1:12" ht="11.25">
      <c r="A8" s="14" t="s">
        <v>809</v>
      </c>
      <c r="B8" s="15" t="s">
        <v>810</v>
      </c>
      <c r="C8" s="15" t="s">
        <v>811</v>
      </c>
      <c r="D8" s="15" t="s">
        <v>812</v>
      </c>
      <c r="E8" s="15" t="s">
        <v>813</v>
      </c>
      <c r="F8" s="16">
        <v>10850</v>
      </c>
      <c r="G8" s="16">
        <v>10850</v>
      </c>
      <c r="H8" s="16">
        <v>10850</v>
      </c>
      <c r="I8" s="16">
        <v>10850</v>
      </c>
      <c r="J8" s="16">
        <v>10850</v>
      </c>
      <c r="K8" s="13">
        <f t="shared" si="0"/>
        <v>54250</v>
      </c>
      <c r="L8" s="25"/>
    </row>
    <row r="9" spans="1:12" ht="11.25">
      <c r="A9" s="14" t="s">
        <v>814</v>
      </c>
      <c r="B9" s="15" t="s">
        <v>815</v>
      </c>
      <c r="C9" s="15" t="s">
        <v>4299</v>
      </c>
      <c r="D9" s="15" t="s">
        <v>4300</v>
      </c>
      <c r="E9" s="15" t="s">
        <v>4301</v>
      </c>
      <c r="F9" s="16">
        <v>149659</v>
      </c>
      <c r="G9" s="16">
        <v>149659</v>
      </c>
      <c r="H9" s="16">
        <v>149659</v>
      </c>
      <c r="I9" s="16">
        <v>149659</v>
      </c>
      <c r="J9" s="16">
        <v>149659</v>
      </c>
      <c r="K9" s="13">
        <f t="shared" si="0"/>
        <v>748295</v>
      </c>
      <c r="L9" s="25"/>
    </row>
    <row r="10" spans="1:12" ht="11.25">
      <c r="A10" s="14" t="s">
        <v>4302</v>
      </c>
      <c r="B10" s="15" t="s">
        <v>4303</v>
      </c>
      <c r="C10" s="15" t="s">
        <v>4304</v>
      </c>
      <c r="D10" s="15" t="s">
        <v>4305</v>
      </c>
      <c r="E10" s="15" t="s">
        <v>4306</v>
      </c>
      <c r="F10" s="16">
        <v>83782</v>
      </c>
      <c r="G10" s="16">
        <v>83782</v>
      </c>
      <c r="H10" s="16">
        <v>83782</v>
      </c>
      <c r="I10" s="16">
        <v>83782</v>
      </c>
      <c r="J10" s="16">
        <v>83782</v>
      </c>
      <c r="K10" s="13">
        <f t="shared" si="0"/>
        <v>418910</v>
      </c>
      <c r="L10" s="25"/>
    </row>
    <row r="11" spans="1:12" ht="11.25">
      <c r="A11" s="14" t="s">
        <v>4307</v>
      </c>
      <c r="B11" s="15" t="s">
        <v>4308</v>
      </c>
      <c r="C11" s="15" t="s">
        <v>4309</v>
      </c>
      <c r="D11" s="15" t="s">
        <v>4310</v>
      </c>
      <c r="E11" s="15" t="s">
        <v>4311</v>
      </c>
      <c r="F11" s="16">
        <v>27135</v>
      </c>
      <c r="G11" s="16">
        <v>27135</v>
      </c>
      <c r="H11" s="16">
        <v>27135</v>
      </c>
      <c r="I11" s="16">
        <v>27135</v>
      </c>
      <c r="J11" s="16">
        <v>27135</v>
      </c>
      <c r="K11" s="13">
        <f t="shared" si="0"/>
        <v>135675</v>
      </c>
      <c r="L11" s="25"/>
    </row>
    <row r="12" spans="1:12" ht="11.25">
      <c r="A12" s="14" t="s">
        <v>4312</v>
      </c>
      <c r="B12" s="15" t="s">
        <v>4313</v>
      </c>
      <c r="C12" s="15" t="s">
        <v>4314</v>
      </c>
      <c r="D12" s="15" t="s">
        <v>4315</v>
      </c>
      <c r="E12" s="15" t="s">
        <v>799</v>
      </c>
      <c r="F12" s="16">
        <v>46994</v>
      </c>
      <c r="G12" s="16">
        <v>46994</v>
      </c>
      <c r="H12" s="16">
        <v>46994</v>
      </c>
      <c r="I12" s="16">
        <v>46994</v>
      </c>
      <c r="J12" s="16">
        <v>46994</v>
      </c>
      <c r="K12" s="13">
        <f t="shared" si="0"/>
        <v>234970</v>
      </c>
      <c r="L12" s="25"/>
    </row>
    <row r="13" spans="1:12" ht="11.25">
      <c r="A13" s="14" t="s">
        <v>4316</v>
      </c>
      <c r="B13" s="15" t="s">
        <v>4317</v>
      </c>
      <c r="C13" s="15" t="s">
        <v>4318</v>
      </c>
      <c r="D13" s="15" t="s">
        <v>4315</v>
      </c>
      <c r="E13" s="15" t="s">
        <v>4318</v>
      </c>
      <c r="F13" s="16">
        <v>17356</v>
      </c>
      <c r="G13" s="16">
        <v>17356</v>
      </c>
      <c r="H13" s="16">
        <v>17356</v>
      </c>
      <c r="I13" s="16">
        <v>17356</v>
      </c>
      <c r="J13" s="16">
        <v>17356</v>
      </c>
      <c r="K13" s="13">
        <f t="shared" si="0"/>
        <v>86780</v>
      </c>
      <c r="L13" s="25"/>
    </row>
    <row r="14" spans="1:12" ht="11.25">
      <c r="A14" s="14" t="s">
        <v>4319</v>
      </c>
      <c r="B14" s="15" t="s">
        <v>4320</v>
      </c>
      <c r="C14" s="15" t="s">
        <v>4321</v>
      </c>
      <c r="D14" s="15" t="s">
        <v>4322</v>
      </c>
      <c r="E14" s="15" t="s">
        <v>4323</v>
      </c>
      <c r="F14" s="16">
        <v>28390</v>
      </c>
      <c r="G14" s="16">
        <v>28390</v>
      </c>
      <c r="H14" s="16">
        <v>28390</v>
      </c>
      <c r="I14" s="16">
        <v>28390</v>
      </c>
      <c r="J14" s="16">
        <v>28390</v>
      </c>
      <c r="K14" s="13">
        <f t="shared" si="0"/>
        <v>141950</v>
      </c>
      <c r="L14" s="25"/>
    </row>
    <row r="15" spans="1:12" ht="11.25">
      <c r="A15" s="14" t="s">
        <v>4324</v>
      </c>
      <c r="B15" s="15" t="s">
        <v>4325</v>
      </c>
      <c r="C15" s="15" t="s">
        <v>849</v>
      </c>
      <c r="D15" s="15" t="s">
        <v>850</v>
      </c>
      <c r="E15" s="15" t="s">
        <v>851</v>
      </c>
      <c r="F15" s="16">
        <v>2742</v>
      </c>
      <c r="G15" s="16">
        <v>2742</v>
      </c>
      <c r="H15" s="16">
        <v>2742</v>
      </c>
      <c r="I15" s="16">
        <v>2742</v>
      </c>
      <c r="J15" s="16">
        <v>2742</v>
      </c>
      <c r="K15" s="13">
        <f t="shared" si="0"/>
        <v>13710</v>
      </c>
      <c r="L15" s="25"/>
    </row>
    <row r="16" spans="1:12" ht="11.25">
      <c r="A16" s="14" t="s">
        <v>852</v>
      </c>
      <c r="B16" s="15" t="s">
        <v>853</v>
      </c>
      <c r="C16" s="15" t="s">
        <v>854</v>
      </c>
      <c r="D16" s="15" t="s">
        <v>855</v>
      </c>
      <c r="E16" s="15" t="s">
        <v>856</v>
      </c>
      <c r="F16" s="16">
        <v>18878</v>
      </c>
      <c r="G16" s="16">
        <v>18878</v>
      </c>
      <c r="H16" s="16">
        <v>18878</v>
      </c>
      <c r="I16" s="16">
        <v>18878</v>
      </c>
      <c r="J16" s="16">
        <v>18878</v>
      </c>
      <c r="K16" s="13">
        <f t="shared" si="0"/>
        <v>94390</v>
      </c>
      <c r="L16" s="25"/>
    </row>
    <row r="17" spans="1:12" ht="11.25">
      <c r="A17" s="14" t="s">
        <v>857</v>
      </c>
      <c r="B17" s="15" t="s">
        <v>858</v>
      </c>
      <c r="C17" s="15" t="s">
        <v>859</v>
      </c>
      <c r="D17" s="15" t="s">
        <v>860</v>
      </c>
      <c r="E17" s="15" t="s">
        <v>799</v>
      </c>
      <c r="F17" s="16">
        <v>100903</v>
      </c>
      <c r="G17" s="16">
        <v>100903</v>
      </c>
      <c r="H17" s="16">
        <v>100903</v>
      </c>
      <c r="I17" s="16">
        <v>100903</v>
      </c>
      <c r="J17" s="16">
        <v>100903</v>
      </c>
      <c r="K17" s="13">
        <f t="shared" si="0"/>
        <v>504515</v>
      </c>
      <c r="L17" s="25"/>
    </row>
    <row r="18" spans="1:12" ht="11.25">
      <c r="A18" s="14" t="s">
        <v>861</v>
      </c>
      <c r="B18" s="15" t="s">
        <v>862</v>
      </c>
      <c r="C18" s="15" t="s">
        <v>863</v>
      </c>
      <c r="D18" s="15" t="s">
        <v>864</v>
      </c>
      <c r="E18" s="15" t="s">
        <v>865</v>
      </c>
      <c r="F18" s="16">
        <v>11722</v>
      </c>
      <c r="G18" s="16">
        <v>11722</v>
      </c>
      <c r="H18" s="16">
        <v>11722</v>
      </c>
      <c r="I18" s="16">
        <v>11722</v>
      </c>
      <c r="J18" s="16">
        <v>11722</v>
      </c>
      <c r="K18" s="13">
        <f t="shared" si="0"/>
        <v>58610</v>
      </c>
      <c r="L18" s="25"/>
    </row>
    <row r="19" spans="1:12" ht="11.25">
      <c r="A19" s="14" t="s">
        <v>866</v>
      </c>
      <c r="B19" s="15" t="s">
        <v>867</v>
      </c>
      <c r="C19" s="15" t="s">
        <v>868</v>
      </c>
      <c r="D19" s="15" t="s">
        <v>869</v>
      </c>
      <c r="E19" s="15" t="s">
        <v>868</v>
      </c>
      <c r="F19" s="16">
        <v>19716</v>
      </c>
      <c r="G19" s="16">
        <v>19716</v>
      </c>
      <c r="H19" s="16">
        <v>19716</v>
      </c>
      <c r="I19" s="16">
        <v>19716</v>
      </c>
      <c r="J19" s="16">
        <v>19716</v>
      </c>
      <c r="K19" s="13">
        <f t="shared" si="0"/>
        <v>98580</v>
      </c>
      <c r="L19" s="25"/>
    </row>
    <row r="20" spans="1:12" ht="11.25">
      <c r="A20" s="14" t="s">
        <v>870</v>
      </c>
      <c r="B20" s="15" t="s">
        <v>871</v>
      </c>
      <c r="C20" s="15" t="s">
        <v>872</v>
      </c>
      <c r="D20" s="15" t="s">
        <v>873</v>
      </c>
      <c r="E20" s="15" t="s">
        <v>874</v>
      </c>
      <c r="F20" s="16">
        <v>12565</v>
      </c>
      <c r="G20" s="16">
        <v>12565</v>
      </c>
      <c r="H20" s="16">
        <v>12565</v>
      </c>
      <c r="I20" s="16">
        <v>12565</v>
      </c>
      <c r="J20" s="16">
        <v>12565</v>
      </c>
      <c r="K20" s="13">
        <f t="shared" si="0"/>
        <v>62825</v>
      </c>
      <c r="L20" s="25"/>
    </row>
    <row r="21" spans="1:12" ht="11.25">
      <c r="A21" s="14" t="s">
        <v>875</v>
      </c>
      <c r="B21" s="15" t="s">
        <v>876</v>
      </c>
      <c r="C21" s="15" t="s">
        <v>877</v>
      </c>
      <c r="D21" s="15" t="s">
        <v>878</v>
      </c>
      <c r="E21" s="15" t="s">
        <v>879</v>
      </c>
      <c r="F21" s="16">
        <v>21600</v>
      </c>
      <c r="G21" s="16">
        <v>21600</v>
      </c>
      <c r="H21" s="16">
        <v>21600</v>
      </c>
      <c r="I21" s="16">
        <v>21600</v>
      </c>
      <c r="J21" s="16">
        <v>21600</v>
      </c>
      <c r="K21" s="13">
        <f t="shared" si="0"/>
        <v>108000</v>
      </c>
      <c r="L21" s="25"/>
    </row>
    <row r="22" spans="1:12" ht="11.25">
      <c r="A22" s="14" t="s">
        <v>880</v>
      </c>
      <c r="B22" s="15" t="s">
        <v>881</v>
      </c>
      <c r="C22" s="15" t="s">
        <v>882</v>
      </c>
      <c r="D22" s="15" t="s">
        <v>883</v>
      </c>
      <c r="E22" s="15" t="s">
        <v>884</v>
      </c>
      <c r="F22" s="16">
        <v>103050</v>
      </c>
      <c r="G22" s="16">
        <v>103050</v>
      </c>
      <c r="H22" s="16">
        <v>103050</v>
      </c>
      <c r="I22" s="16">
        <v>103050</v>
      </c>
      <c r="J22" s="16">
        <v>103050</v>
      </c>
      <c r="K22" s="13">
        <f t="shared" si="0"/>
        <v>515250</v>
      </c>
      <c r="L22" s="25"/>
    </row>
    <row r="23" spans="1:12" ht="11.25">
      <c r="A23" s="14" t="s">
        <v>885</v>
      </c>
      <c r="B23" s="15" t="s">
        <v>886</v>
      </c>
      <c r="C23" s="15" t="s">
        <v>887</v>
      </c>
      <c r="D23" s="15" t="s">
        <v>888</v>
      </c>
      <c r="E23" s="15" t="s">
        <v>889</v>
      </c>
      <c r="F23" s="16">
        <v>33673</v>
      </c>
      <c r="G23" s="16">
        <v>33673</v>
      </c>
      <c r="H23" s="16">
        <v>33673</v>
      </c>
      <c r="I23" s="16">
        <v>33673</v>
      </c>
      <c r="J23" s="16">
        <v>33673</v>
      </c>
      <c r="K23" s="13">
        <f t="shared" si="0"/>
        <v>168365</v>
      </c>
      <c r="L23" s="25"/>
    </row>
    <row r="24" spans="1:12" ht="11.25">
      <c r="A24" s="14" t="s">
        <v>890</v>
      </c>
      <c r="B24" s="15" t="s">
        <v>891</v>
      </c>
      <c r="C24" s="15" t="s">
        <v>892</v>
      </c>
      <c r="D24" s="15" t="s">
        <v>893</v>
      </c>
      <c r="E24" s="15" t="s">
        <v>894</v>
      </c>
      <c r="F24" s="16">
        <v>6142</v>
      </c>
      <c r="G24" s="16">
        <v>6142</v>
      </c>
      <c r="H24" s="16">
        <v>6142</v>
      </c>
      <c r="I24" s="16">
        <v>6142</v>
      </c>
      <c r="J24" s="16">
        <v>6142</v>
      </c>
      <c r="K24" s="13">
        <f t="shared" si="0"/>
        <v>30710</v>
      </c>
      <c r="L24" s="25"/>
    </row>
    <row r="25" spans="1:12" ht="11.25">
      <c r="A25" s="14" t="s">
        <v>895</v>
      </c>
      <c r="B25" s="15" t="s">
        <v>896</v>
      </c>
      <c r="C25" s="15" t="s">
        <v>897</v>
      </c>
      <c r="D25" s="15" t="s">
        <v>898</v>
      </c>
      <c r="E25" s="15" t="s">
        <v>799</v>
      </c>
      <c r="F25" s="16">
        <v>170902</v>
      </c>
      <c r="G25" s="16">
        <v>170902</v>
      </c>
      <c r="H25" s="16">
        <v>170902</v>
      </c>
      <c r="I25" s="16">
        <v>170902</v>
      </c>
      <c r="J25" s="16">
        <v>170902</v>
      </c>
      <c r="K25" s="13">
        <f t="shared" si="0"/>
        <v>854510</v>
      </c>
      <c r="L25" s="25"/>
    </row>
    <row r="26" spans="1:12" ht="11.25">
      <c r="A26" s="14" t="s">
        <v>899</v>
      </c>
      <c r="B26" s="15" t="s">
        <v>900</v>
      </c>
      <c r="C26" s="15" t="s">
        <v>901</v>
      </c>
      <c r="D26" s="15" t="s">
        <v>902</v>
      </c>
      <c r="E26" s="15" t="s">
        <v>903</v>
      </c>
      <c r="F26" s="16">
        <v>13989</v>
      </c>
      <c r="G26" s="16">
        <v>13989</v>
      </c>
      <c r="H26" s="16">
        <v>13989</v>
      </c>
      <c r="I26" s="16">
        <v>13989</v>
      </c>
      <c r="J26" s="16">
        <v>13989</v>
      </c>
      <c r="K26" s="13">
        <f t="shared" si="0"/>
        <v>69945</v>
      </c>
      <c r="L26" s="25"/>
    </row>
    <row r="27" spans="1:12" ht="11.25">
      <c r="A27" s="14" t="s">
        <v>904</v>
      </c>
      <c r="B27" s="15" t="s">
        <v>905</v>
      </c>
      <c r="C27" s="15" t="s">
        <v>906</v>
      </c>
      <c r="D27" s="15" t="s">
        <v>907</v>
      </c>
      <c r="E27" s="15" t="s">
        <v>856</v>
      </c>
      <c r="F27" s="16">
        <v>23830</v>
      </c>
      <c r="G27" s="16">
        <v>23830</v>
      </c>
      <c r="H27" s="16">
        <v>23830</v>
      </c>
      <c r="I27" s="16">
        <v>23830</v>
      </c>
      <c r="J27" s="16">
        <v>23830</v>
      </c>
      <c r="K27" s="13">
        <f t="shared" si="0"/>
        <v>119150</v>
      </c>
      <c r="L27" s="25"/>
    </row>
    <row r="28" spans="1:12" ht="11.25">
      <c r="A28" s="14" t="s">
        <v>908</v>
      </c>
      <c r="B28" s="15" t="s">
        <v>909</v>
      </c>
      <c r="C28" s="15" t="s">
        <v>910</v>
      </c>
      <c r="D28" s="15" t="s">
        <v>907</v>
      </c>
      <c r="E28" s="15" t="s">
        <v>911</v>
      </c>
      <c r="F28" s="16">
        <v>7775</v>
      </c>
      <c r="G28" s="16">
        <v>7775</v>
      </c>
      <c r="H28" s="16">
        <v>7775</v>
      </c>
      <c r="I28" s="16">
        <v>7775</v>
      </c>
      <c r="J28" s="16">
        <v>7775</v>
      </c>
      <c r="K28" s="13">
        <f t="shared" si="0"/>
        <v>38875</v>
      </c>
      <c r="L28" s="25"/>
    </row>
    <row r="29" spans="1:12" ht="11.25">
      <c r="A29" s="14" t="s">
        <v>912</v>
      </c>
      <c r="B29" s="15" t="s">
        <v>913</v>
      </c>
      <c r="C29" s="15" t="s">
        <v>914</v>
      </c>
      <c r="D29" s="15" t="s">
        <v>915</v>
      </c>
      <c r="E29" s="15" t="s">
        <v>874</v>
      </c>
      <c r="F29" s="16">
        <v>19380</v>
      </c>
      <c r="G29" s="16">
        <v>19380</v>
      </c>
      <c r="H29" s="16">
        <v>19380</v>
      </c>
      <c r="I29" s="16">
        <v>19380</v>
      </c>
      <c r="J29" s="16">
        <v>19380</v>
      </c>
      <c r="K29" s="13">
        <f t="shared" si="0"/>
        <v>96900</v>
      </c>
      <c r="L29" s="25"/>
    </row>
    <row r="30" spans="1:12" ht="11.25">
      <c r="A30" s="14" t="s">
        <v>916</v>
      </c>
      <c r="B30" s="15" t="s">
        <v>917</v>
      </c>
      <c r="C30" s="15" t="s">
        <v>918</v>
      </c>
      <c r="D30" s="15" t="s">
        <v>919</v>
      </c>
      <c r="E30" s="15" t="s">
        <v>920</v>
      </c>
      <c r="F30" s="16">
        <v>62867</v>
      </c>
      <c r="G30" s="16">
        <v>62867</v>
      </c>
      <c r="H30" s="16">
        <v>62867</v>
      </c>
      <c r="I30" s="16">
        <v>62867</v>
      </c>
      <c r="J30" s="16">
        <v>62867</v>
      </c>
      <c r="K30" s="13">
        <f t="shared" si="0"/>
        <v>314335</v>
      </c>
      <c r="L30" s="25"/>
    </row>
    <row r="31" spans="1:12" ht="11.25">
      <c r="A31" s="14" t="s">
        <v>921</v>
      </c>
      <c r="B31" s="15" t="s">
        <v>922</v>
      </c>
      <c r="C31" s="15" t="s">
        <v>923</v>
      </c>
      <c r="D31" s="15" t="s">
        <v>924</v>
      </c>
      <c r="E31" s="15" t="s">
        <v>925</v>
      </c>
      <c r="F31" s="16">
        <v>23470</v>
      </c>
      <c r="G31" s="16">
        <v>23470</v>
      </c>
      <c r="H31" s="16">
        <v>23470</v>
      </c>
      <c r="I31" s="16">
        <v>23470</v>
      </c>
      <c r="J31" s="16">
        <v>23470</v>
      </c>
      <c r="K31" s="13">
        <f t="shared" si="0"/>
        <v>117350</v>
      </c>
      <c r="L31" s="25"/>
    </row>
    <row r="32" spans="1:12" ht="11.25">
      <c r="A32" s="14" t="s">
        <v>926</v>
      </c>
      <c r="B32" s="15" t="s">
        <v>927</v>
      </c>
      <c r="C32" s="15" t="s">
        <v>928</v>
      </c>
      <c r="D32" s="15" t="s">
        <v>929</v>
      </c>
      <c r="E32" s="15" t="s">
        <v>930</v>
      </c>
      <c r="F32" s="16">
        <v>88235</v>
      </c>
      <c r="G32" s="16">
        <v>88235</v>
      </c>
      <c r="H32" s="16">
        <v>88235</v>
      </c>
      <c r="I32" s="16">
        <v>88235</v>
      </c>
      <c r="J32" s="16">
        <v>88235</v>
      </c>
      <c r="K32" s="13">
        <f t="shared" si="0"/>
        <v>441175</v>
      </c>
      <c r="L32" s="25"/>
    </row>
    <row r="33" spans="1:12" ht="11.25">
      <c r="A33" s="14" t="s">
        <v>931</v>
      </c>
      <c r="B33" s="15" t="s">
        <v>932</v>
      </c>
      <c r="C33" s="15" t="s">
        <v>933</v>
      </c>
      <c r="D33" s="15" t="s">
        <v>934</v>
      </c>
      <c r="E33" s="15" t="s">
        <v>935</v>
      </c>
      <c r="F33" s="16">
        <v>13476</v>
      </c>
      <c r="G33" s="16">
        <v>13476</v>
      </c>
      <c r="H33" s="16">
        <v>13476</v>
      </c>
      <c r="I33" s="16">
        <v>13476</v>
      </c>
      <c r="J33" s="16">
        <v>13476</v>
      </c>
      <c r="K33" s="13">
        <f t="shared" si="0"/>
        <v>67380</v>
      </c>
      <c r="L33" s="25"/>
    </row>
    <row r="34" spans="1:12" ht="11.25">
      <c r="A34" s="14" t="s">
        <v>936</v>
      </c>
      <c r="B34" s="15" t="s">
        <v>937</v>
      </c>
      <c r="C34" s="15" t="s">
        <v>938</v>
      </c>
      <c r="D34" s="15" t="s">
        <v>939</v>
      </c>
      <c r="E34" s="15" t="s">
        <v>940</v>
      </c>
      <c r="F34" s="16">
        <v>32544</v>
      </c>
      <c r="G34" s="16">
        <v>32544</v>
      </c>
      <c r="H34" s="16">
        <v>32544</v>
      </c>
      <c r="I34" s="16">
        <v>32544</v>
      </c>
      <c r="J34" s="16">
        <v>32544</v>
      </c>
      <c r="K34" s="13">
        <f t="shared" si="0"/>
        <v>162720</v>
      </c>
      <c r="L34" s="25"/>
    </row>
    <row r="35" spans="1:12" ht="11.25">
      <c r="A35" s="14" t="s">
        <v>941</v>
      </c>
      <c r="B35" s="15" t="s">
        <v>942</v>
      </c>
      <c r="C35" s="15" t="s">
        <v>943</v>
      </c>
      <c r="D35" s="15" t="s">
        <v>944</v>
      </c>
      <c r="E35" s="15" t="s">
        <v>945</v>
      </c>
      <c r="F35" s="16">
        <v>4537</v>
      </c>
      <c r="G35" s="16">
        <v>4537</v>
      </c>
      <c r="H35" s="16">
        <v>4537</v>
      </c>
      <c r="I35" s="16">
        <v>4537</v>
      </c>
      <c r="J35" s="16">
        <v>4537</v>
      </c>
      <c r="K35" s="13">
        <f t="shared" si="0"/>
        <v>22685</v>
      </c>
      <c r="L35" s="25"/>
    </row>
    <row r="36" spans="1:12" ht="11.25">
      <c r="A36" s="14" t="s">
        <v>946</v>
      </c>
      <c r="B36" s="15" t="s">
        <v>947</v>
      </c>
      <c r="C36" s="15" t="s">
        <v>948</v>
      </c>
      <c r="D36" s="15" t="s">
        <v>949</v>
      </c>
      <c r="E36" s="15" t="s">
        <v>950</v>
      </c>
      <c r="F36" s="16">
        <v>115803</v>
      </c>
      <c r="G36" s="16">
        <v>115803</v>
      </c>
      <c r="H36" s="16">
        <v>115803</v>
      </c>
      <c r="I36" s="16">
        <v>115803</v>
      </c>
      <c r="J36" s="16">
        <v>115803</v>
      </c>
      <c r="K36" s="13">
        <f t="shared" si="0"/>
        <v>579015</v>
      </c>
      <c r="L36" s="25"/>
    </row>
    <row r="37" spans="1:12" ht="11.25">
      <c r="A37" s="14" t="s">
        <v>951</v>
      </c>
      <c r="B37" s="15" t="s">
        <v>952</v>
      </c>
      <c r="C37" s="15" t="s">
        <v>953</v>
      </c>
      <c r="D37" s="15" t="s">
        <v>954</v>
      </c>
      <c r="E37" s="15" t="s">
        <v>955</v>
      </c>
      <c r="F37" s="16">
        <v>32394</v>
      </c>
      <c r="G37" s="16">
        <v>32394</v>
      </c>
      <c r="H37" s="16">
        <v>32394</v>
      </c>
      <c r="I37" s="16">
        <v>32394</v>
      </c>
      <c r="J37" s="16">
        <v>32394</v>
      </c>
      <c r="K37" s="13">
        <f t="shared" si="0"/>
        <v>161970</v>
      </c>
      <c r="L37" s="25"/>
    </row>
    <row r="38" spans="1:12" ht="11.25">
      <c r="A38" s="14" t="s">
        <v>956</v>
      </c>
      <c r="B38" s="15" t="s">
        <v>957</v>
      </c>
      <c r="C38" s="15" t="s">
        <v>958</v>
      </c>
      <c r="D38" s="15" t="s">
        <v>959</v>
      </c>
      <c r="E38" s="15" t="s">
        <v>960</v>
      </c>
      <c r="F38" s="16">
        <v>19840</v>
      </c>
      <c r="G38" s="16">
        <v>19840</v>
      </c>
      <c r="H38" s="16">
        <v>19840</v>
      </c>
      <c r="I38" s="16">
        <v>19840</v>
      </c>
      <c r="J38" s="16">
        <v>19840</v>
      </c>
      <c r="K38" s="13">
        <f t="shared" si="0"/>
        <v>99200</v>
      </c>
      <c r="L38" s="25"/>
    </row>
    <row r="39" spans="1:12" ht="11.25">
      <c r="A39" s="14" t="s">
        <v>961</v>
      </c>
      <c r="B39" s="15" t="s">
        <v>962</v>
      </c>
      <c r="C39" s="15" t="s">
        <v>963</v>
      </c>
      <c r="D39" s="15" t="s">
        <v>964</v>
      </c>
      <c r="E39" s="15" t="s">
        <v>799</v>
      </c>
      <c r="F39" s="16">
        <v>32506</v>
      </c>
      <c r="G39" s="16">
        <v>32506</v>
      </c>
      <c r="H39" s="16">
        <v>32506</v>
      </c>
      <c r="I39" s="16">
        <v>32506</v>
      </c>
      <c r="J39" s="16">
        <v>32506</v>
      </c>
      <c r="K39" s="13">
        <f t="shared" si="0"/>
        <v>162530</v>
      </c>
      <c r="L39" s="25"/>
    </row>
    <row r="40" spans="1:12" ht="11.25">
      <c r="A40" s="14" t="s">
        <v>965</v>
      </c>
      <c r="B40" s="15" t="s">
        <v>966</v>
      </c>
      <c r="C40" s="15" t="s">
        <v>967</v>
      </c>
      <c r="D40" s="15" t="s">
        <v>968</v>
      </c>
      <c r="E40" s="15" t="s">
        <v>874</v>
      </c>
      <c r="F40" s="16">
        <v>16095</v>
      </c>
      <c r="G40" s="16">
        <v>16095</v>
      </c>
      <c r="H40" s="16">
        <v>16095</v>
      </c>
      <c r="I40" s="16">
        <v>16095</v>
      </c>
      <c r="J40" s="16">
        <v>16095</v>
      </c>
      <c r="K40" s="13">
        <f t="shared" si="0"/>
        <v>80475</v>
      </c>
      <c r="L40" s="25"/>
    </row>
    <row r="41" spans="1:12" ht="11.25">
      <c r="A41" s="14" t="s">
        <v>969</v>
      </c>
      <c r="B41" s="15" t="s">
        <v>970</v>
      </c>
      <c r="C41" s="15" t="s">
        <v>971</v>
      </c>
      <c r="D41" s="15" t="s">
        <v>972</v>
      </c>
      <c r="E41" s="15" t="s">
        <v>971</v>
      </c>
      <c r="F41" s="16">
        <v>57938</v>
      </c>
      <c r="G41" s="16">
        <v>57938</v>
      </c>
      <c r="H41" s="16">
        <v>57938</v>
      </c>
      <c r="I41" s="16">
        <v>57938</v>
      </c>
      <c r="J41" s="16">
        <v>57938</v>
      </c>
      <c r="K41" s="13">
        <f t="shared" si="0"/>
        <v>289690</v>
      </c>
      <c r="L41" s="25"/>
    </row>
    <row r="42" spans="1:12" ht="11.25">
      <c r="A42" s="14" t="s">
        <v>973</v>
      </c>
      <c r="B42" s="15" t="s">
        <v>974</v>
      </c>
      <c r="C42" s="15" t="s">
        <v>975</v>
      </c>
      <c r="D42" s="15" t="s">
        <v>968</v>
      </c>
      <c r="E42" s="15" t="s">
        <v>874</v>
      </c>
      <c r="F42" s="16">
        <v>16169</v>
      </c>
      <c r="G42" s="16">
        <v>16169</v>
      </c>
      <c r="H42" s="16">
        <v>16169</v>
      </c>
      <c r="I42" s="16">
        <v>16169</v>
      </c>
      <c r="J42" s="16">
        <v>16169</v>
      </c>
      <c r="K42" s="13">
        <f t="shared" si="0"/>
        <v>80845</v>
      </c>
      <c r="L42" s="25"/>
    </row>
    <row r="43" spans="1:12" ht="11.25">
      <c r="A43" s="14" t="s">
        <v>976</v>
      </c>
      <c r="B43" s="15" t="s">
        <v>977</v>
      </c>
      <c r="C43" s="15" t="s">
        <v>978</v>
      </c>
      <c r="D43" s="15" t="s">
        <v>979</v>
      </c>
      <c r="E43" s="15" t="s">
        <v>980</v>
      </c>
      <c r="F43" s="16">
        <v>9113</v>
      </c>
      <c r="G43" s="16">
        <v>9113</v>
      </c>
      <c r="H43" s="16">
        <v>9113</v>
      </c>
      <c r="I43" s="16">
        <v>9113</v>
      </c>
      <c r="J43" s="16">
        <v>9113</v>
      </c>
      <c r="K43" s="13">
        <f t="shared" si="0"/>
        <v>45565</v>
      </c>
      <c r="L43" s="25"/>
    </row>
    <row r="44" spans="1:12" ht="11.25">
      <c r="A44" s="14" t="s">
        <v>981</v>
      </c>
      <c r="B44" s="15" t="s">
        <v>982</v>
      </c>
      <c r="C44" s="15" t="s">
        <v>983</v>
      </c>
      <c r="D44" s="15" t="s">
        <v>984</v>
      </c>
      <c r="E44" s="15" t="s">
        <v>983</v>
      </c>
      <c r="F44" s="16">
        <v>29340</v>
      </c>
      <c r="G44" s="16">
        <v>29340</v>
      </c>
      <c r="H44" s="16">
        <v>29340</v>
      </c>
      <c r="I44" s="16">
        <v>29340</v>
      </c>
      <c r="J44" s="16">
        <v>29340</v>
      </c>
      <c r="K44" s="13">
        <f t="shared" si="0"/>
        <v>146700</v>
      </c>
      <c r="L44" s="25"/>
    </row>
    <row r="45" spans="1:12" ht="11.25">
      <c r="A45" s="14" t="s">
        <v>985</v>
      </c>
      <c r="B45" s="15" t="s">
        <v>986</v>
      </c>
      <c r="C45" s="15" t="s">
        <v>987</v>
      </c>
      <c r="D45" s="15" t="s">
        <v>988</v>
      </c>
      <c r="E45" s="15" t="s">
        <v>4301</v>
      </c>
      <c r="F45" s="16">
        <v>95317</v>
      </c>
      <c r="G45" s="16">
        <v>95317</v>
      </c>
      <c r="H45" s="16">
        <v>95317</v>
      </c>
      <c r="I45" s="16">
        <v>95317</v>
      </c>
      <c r="J45" s="16">
        <v>95317</v>
      </c>
      <c r="K45" s="13">
        <f t="shared" si="0"/>
        <v>476585</v>
      </c>
      <c r="L45" s="25"/>
    </row>
    <row r="46" spans="1:12" ht="11.25">
      <c r="A46" s="14" t="s">
        <v>989</v>
      </c>
      <c r="B46" s="15" t="s">
        <v>990</v>
      </c>
      <c r="C46" s="15" t="s">
        <v>991</v>
      </c>
      <c r="D46" s="15" t="s">
        <v>992</v>
      </c>
      <c r="E46" s="15" t="s">
        <v>945</v>
      </c>
      <c r="F46" s="16">
        <v>32603</v>
      </c>
      <c r="G46" s="16">
        <v>32603</v>
      </c>
      <c r="H46" s="16">
        <v>32603</v>
      </c>
      <c r="I46" s="16">
        <v>32603</v>
      </c>
      <c r="J46" s="16">
        <v>32603</v>
      </c>
      <c r="K46" s="13">
        <f t="shared" si="0"/>
        <v>163015</v>
      </c>
      <c r="L46" s="25"/>
    </row>
    <row r="47" spans="1:12" ht="11.25">
      <c r="A47" s="14" t="s">
        <v>993</v>
      </c>
      <c r="B47" s="15" t="s">
        <v>994</v>
      </c>
      <c r="C47" s="15" t="s">
        <v>995</v>
      </c>
      <c r="D47" s="15" t="s">
        <v>996</v>
      </c>
      <c r="E47" s="15" t="s">
        <v>997</v>
      </c>
      <c r="F47" s="16">
        <v>425025</v>
      </c>
      <c r="G47" s="16">
        <v>425025</v>
      </c>
      <c r="H47" s="16">
        <v>425025</v>
      </c>
      <c r="I47" s="16">
        <v>425025</v>
      </c>
      <c r="J47" s="16">
        <v>425025</v>
      </c>
      <c r="K47" s="13">
        <f t="shared" si="0"/>
        <v>2125125</v>
      </c>
      <c r="L47" s="25"/>
    </row>
    <row r="48" spans="1:12" ht="11.25">
      <c r="A48" s="14" t="s">
        <v>998</v>
      </c>
      <c r="B48" s="15" t="s">
        <v>999</v>
      </c>
      <c r="C48" s="15" t="s">
        <v>1000</v>
      </c>
      <c r="D48" s="15" t="s">
        <v>1001</v>
      </c>
      <c r="E48" s="15" t="s">
        <v>1002</v>
      </c>
      <c r="F48" s="16">
        <v>24255</v>
      </c>
      <c r="G48" s="16">
        <v>24255</v>
      </c>
      <c r="H48" s="16">
        <v>24255</v>
      </c>
      <c r="I48" s="16">
        <v>24255</v>
      </c>
      <c r="J48" s="16">
        <v>24255</v>
      </c>
      <c r="K48" s="13">
        <f t="shared" si="0"/>
        <v>121275</v>
      </c>
      <c r="L48" s="25"/>
    </row>
    <row r="49" spans="1:12" ht="11.25">
      <c r="A49" s="14" t="s">
        <v>1003</v>
      </c>
      <c r="B49" s="15" t="s">
        <v>1004</v>
      </c>
      <c r="C49" s="15" t="s">
        <v>1005</v>
      </c>
      <c r="D49" s="15" t="s">
        <v>1006</v>
      </c>
      <c r="E49" s="15" t="s">
        <v>4301</v>
      </c>
      <c r="F49" s="16">
        <v>55058</v>
      </c>
      <c r="G49" s="16">
        <v>55058</v>
      </c>
      <c r="H49" s="16">
        <v>55058</v>
      </c>
      <c r="I49" s="16">
        <v>55058</v>
      </c>
      <c r="J49" s="16">
        <v>55058</v>
      </c>
      <c r="K49" s="13">
        <f t="shared" si="0"/>
        <v>275290</v>
      </c>
      <c r="L49" s="25"/>
    </row>
    <row r="50" spans="1:12" ht="11.25">
      <c r="A50" s="14" t="s">
        <v>1007</v>
      </c>
      <c r="B50" s="15" t="s">
        <v>1008</v>
      </c>
      <c r="C50" s="15" t="s">
        <v>1009</v>
      </c>
      <c r="D50" s="15" t="s">
        <v>1010</v>
      </c>
      <c r="E50" s="15" t="s">
        <v>4323</v>
      </c>
      <c r="F50" s="16">
        <v>63739</v>
      </c>
      <c r="G50" s="16">
        <v>63739</v>
      </c>
      <c r="H50" s="16">
        <v>63739</v>
      </c>
      <c r="I50" s="16">
        <v>63739</v>
      </c>
      <c r="J50" s="16">
        <v>63739</v>
      </c>
      <c r="K50" s="13">
        <f t="shared" si="0"/>
        <v>318695</v>
      </c>
      <c r="L50" s="25"/>
    </row>
    <row r="51" spans="1:12" ht="11.25">
      <c r="A51" s="14" t="s">
        <v>1011</v>
      </c>
      <c r="B51" s="15" t="s">
        <v>1012</v>
      </c>
      <c r="C51" s="15" t="s">
        <v>1013</v>
      </c>
      <c r="D51" s="15" t="s">
        <v>1014</v>
      </c>
      <c r="E51" s="15" t="s">
        <v>1015</v>
      </c>
      <c r="F51" s="16">
        <v>82297</v>
      </c>
      <c r="G51" s="16">
        <v>82297</v>
      </c>
      <c r="H51" s="16">
        <v>82297</v>
      </c>
      <c r="I51" s="16">
        <v>82297</v>
      </c>
      <c r="J51" s="16">
        <v>82297</v>
      </c>
      <c r="K51" s="13">
        <f t="shared" si="0"/>
        <v>411485</v>
      </c>
      <c r="L51" s="25"/>
    </row>
    <row r="52" spans="1:12" ht="11.25">
      <c r="A52" s="14" t="s">
        <v>1016</v>
      </c>
      <c r="B52" s="15" t="s">
        <v>1017</v>
      </c>
      <c r="C52" s="15" t="s">
        <v>1018</v>
      </c>
      <c r="D52" s="15" t="s">
        <v>1019</v>
      </c>
      <c r="E52" s="15" t="s">
        <v>1020</v>
      </c>
      <c r="F52" s="16">
        <v>35389</v>
      </c>
      <c r="G52" s="16">
        <v>35389</v>
      </c>
      <c r="H52" s="16">
        <v>35389</v>
      </c>
      <c r="I52" s="16">
        <v>35389</v>
      </c>
      <c r="J52" s="16">
        <v>35389</v>
      </c>
      <c r="K52" s="13">
        <f t="shared" si="0"/>
        <v>176945</v>
      </c>
      <c r="L52" s="25"/>
    </row>
    <row r="53" spans="1:12" ht="11.25">
      <c r="A53" s="14" t="s">
        <v>1021</v>
      </c>
      <c r="B53" s="15" t="s">
        <v>1022</v>
      </c>
      <c r="C53" s="15" t="s">
        <v>1023</v>
      </c>
      <c r="D53" s="15" t="s">
        <v>968</v>
      </c>
      <c r="E53" s="15" t="s">
        <v>1024</v>
      </c>
      <c r="F53" s="16">
        <v>119213</v>
      </c>
      <c r="G53" s="16">
        <v>119213</v>
      </c>
      <c r="H53" s="16">
        <v>119213</v>
      </c>
      <c r="I53" s="16">
        <v>119213</v>
      </c>
      <c r="J53" s="16">
        <v>119213</v>
      </c>
      <c r="K53" s="13">
        <f t="shared" si="0"/>
        <v>596065</v>
      </c>
      <c r="L53" s="25"/>
    </row>
    <row r="54" spans="1:12" ht="11.25">
      <c r="A54" s="14" t="s">
        <v>1025</v>
      </c>
      <c r="B54" s="15" t="s">
        <v>1026</v>
      </c>
      <c r="C54" s="15" t="s">
        <v>1027</v>
      </c>
      <c r="D54" s="15" t="s">
        <v>1028</v>
      </c>
      <c r="E54" s="15" t="s">
        <v>1029</v>
      </c>
      <c r="F54" s="16">
        <v>58831</v>
      </c>
      <c r="G54" s="16">
        <v>58831</v>
      </c>
      <c r="H54" s="16">
        <v>58831</v>
      </c>
      <c r="I54" s="16">
        <v>58831</v>
      </c>
      <c r="J54" s="16">
        <v>58831</v>
      </c>
      <c r="K54" s="13">
        <f t="shared" si="0"/>
        <v>294155</v>
      </c>
      <c r="L54" s="25"/>
    </row>
    <row r="55" spans="1:12" ht="11.25">
      <c r="A55" s="14" t="s">
        <v>1030</v>
      </c>
      <c r="B55" s="15" t="s">
        <v>1031</v>
      </c>
      <c r="C55" s="15" t="s">
        <v>1032</v>
      </c>
      <c r="D55" s="15" t="s">
        <v>1033</v>
      </c>
      <c r="E55" s="15" t="s">
        <v>1034</v>
      </c>
      <c r="F55" s="16">
        <v>7755</v>
      </c>
      <c r="G55" s="16">
        <v>7755</v>
      </c>
      <c r="H55" s="16">
        <v>7755</v>
      </c>
      <c r="I55" s="16">
        <v>7755</v>
      </c>
      <c r="J55" s="16">
        <v>7755</v>
      </c>
      <c r="K55" s="13">
        <f t="shared" si="0"/>
        <v>38775</v>
      </c>
      <c r="L55" s="25"/>
    </row>
    <row r="56" spans="1:12" ht="11.25">
      <c r="A56" s="14" t="s">
        <v>1035</v>
      </c>
      <c r="B56" s="15" t="s">
        <v>1036</v>
      </c>
      <c r="C56" s="15" t="s">
        <v>1037</v>
      </c>
      <c r="D56" s="15" t="s">
        <v>929</v>
      </c>
      <c r="E56" s="15" t="s">
        <v>874</v>
      </c>
      <c r="F56" s="16">
        <v>9947</v>
      </c>
      <c r="G56" s="16">
        <v>9947</v>
      </c>
      <c r="H56" s="16">
        <v>9947</v>
      </c>
      <c r="I56" s="16">
        <v>9947</v>
      </c>
      <c r="J56" s="16">
        <v>9947</v>
      </c>
      <c r="K56" s="13">
        <f t="shared" si="0"/>
        <v>49735</v>
      </c>
      <c r="L56" s="25"/>
    </row>
    <row r="57" spans="1:12" ht="11.25">
      <c r="A57" s="14" t="s">
        <v>1038</v>
      </c>
      <c r="B57" s="15" t="s">
        <v>1039</v>
      </c>
      <c r="C57" s="15" t="s">
        <v>1040</v>
      </c>
      <c r="D57" s="15" t="s">
        <v>1041</v>
      </c>
      <c r="E57" s="15" t="s">
        <v>1042</v>
      </c>
      <c r="F57" s="16">
        <v>88447</v>
      </c>
      <c r="G57" s="16">
        <v>88447</v>
      </c>
      <c r="H57" s="16">
        <v>88447</v>
      </c>
      <c r="I57" s="16">
        <v>88447</v>
      </c>
      <c r="J57" s="16">
        <v>88447</v>
      </c>
      <c r="K57" s="13">
        <f t="shared" si="0"/>
        <v>442235</v>
      </c>
      <c r="L57" s="25"/>
    </row>
    <row r="58" spans="1:12" ht="11.25">
      <c r="A58" s="14" t="s">
        <v>1043</v>
      </c>
      <c r="B58" s="15" t="s">
        <v>1044</v>
      </c>
      <c r="C58" s="15" t="s">
        <v>1045</v>
      </c>
      <c r="D58" s="15" t="s">
        <v>1046</v>
      </c>
      <c r="E58" s="15" t="s">
        <v>1047</v>
      </c>
      <c r="F58" s="16">
        <v>17978</v>
      </c>
      <c r="G58" s="16">
        <v>17978</v>
      </c>
      <c r="H58" s="16">
        <v>17978</v>
      </c>
      <c r="I58" s="16">
        <v>17978</v>
      </c>
      <c r="J58" s="16">
        <v>17978</v>
      </c>
      <c r="K58" s="13">
        <f t="shared" si="0"/>
        <v>89890</v>
      </c>
      <c r="L58" s="25"/>
    </row>
    <row r="59" spans="1:12" ht="11.25">
      <c r="A59" s="14" t="s">
        <v>1048</v>
      </c>
      <c r="B59" s="15" t="s">
        <v>1049</v>
      </c>
      <c r="C59" s="15" t="s">
        <v>1050</v>
      </c>
      <c r="D59" s="15" t="s">
        <v>1051</v>
      </c>
      <c r="E59" s="15" t="s">
        <v>1052</v>
      </c>
      <c r="F59" s="16">
        <v>46332</v>
      </c>
      <c r="G59" s="16">
        <v>46332</v>
      </c>
      <c r="H59" s="16">
        <v>46332</v>
      </c>
      <c r="I59" s="16">
        <v>46332</v>
      </c>
      <c r="J59" s="16">
        <v>46332</v>
      </c>
      <c r="K59" s="13">
        <f t="shared" si="0"/>
        <v>231660</v>
      </c>
      <c r="L59" s="25"/>
    </row>
    <row r="60" spans="1:12" ht="11.25">
      <c r="A60" s="14" t="s">
        <v>1053</v>
      </c>
      <c r="B60" s="15" t="s">
        <v>1054</v>
      </c>
      <c r="C60" s="15" t="s">
        <v>1055</v>
      </c>
      <c r="D60" s="15" t="s">
        <v>1056</v>
      </c>
      <c r="E60" s="15" t="s">
        <v>1057</v>
      </c>
      <c r="F60" s="16">
        <v>12377</v>
      </c>
      <c r="G60" s="16">
        <v>12377</v>
      </c>
      <c r="H60" s="16">
        <v>12377</v>
      </c>
      <c r="I60" s="16">
        <v>12377</v>
      </c>
      <c r="J60" s="16">
        <v>12377</v>
      </c>
      <c r="K60" s="13">
        <f t="shared" si="0"/>
        <v>61885</v>
      </c>
      <c r="L60" s="25"/>
    </row>
    <row r="61" spans="1:12" ht="11.25">
      <c r="A61" s="14" t="s">
        <v>1058</v>
      </c>
      <c r="B61" s="15" t="s">
        <v>1059</v>
      </c>
      <c r="C61" s="15" t="s">
        <v>1060</v>
      </c>
      <c r="D61" s="15" t="s">
        <v>1061</v>
      </c>
      <c r="E61" s="15" t="s">
        <v>1062</v>
      </c>
      <c r="F61" s="16">
        <v>86247</v>
      </c>
      <c r="G61" s="16">
        <v>86247</v>
      </c>
      <c r="H61" s="16">
        <v>86247</v>
      </c>
      <c r="I61" s="16">
        <v>86247</v>
      </c>
      <c r="J61" s="16">
        <v>86247</v>
      </c>
      <c r="K61" s="13">
        <f t="shared" si="0"/>
        <v>431235</v>
      </c>
      <c r="L61" s="25"/>
    </row>
    <row r="62" spans="1:12" ht="11.25">
      <c r="A62" s="14" t="s">
        <v>1063</v>
      </c>
      <c r="B62" s="15" t="s">
        <v>1064</v>
      </c>
      <c r="C62" s="15" t="s">
        <v>1065</v>
      </c>
      <c r="D62" s="15" t="s">
        <v>1066</v>
      </c>
      <c r="E62" s="15" t="s">
        <v>1065</v>
      </c>
      <c r="F62" s="16">
        <v>35341</v>
      </c>
      <c r="G62" s="16">
        <v>35341</v>
      </c>
      <c r="H62" s="16">
        <v>35341</v>
      </c>
      <c r="I62" s="16">
        <v>35341</v>
      </c>
      <c r="J62" s="16">
        <v>35341</v>
      </c>
      <c r="K62" s="13">
        <f t="shared" si="0"/>
        <v>176705</v>
      </c>
      <c r="L62" s="25"/>
    </row>
    <row r="63" spans="1:12" ht="11.25">
      <c r="A63" s="14" t="s">
        <v>1067</v>
      </c>
      <c r="B63" s="15" t="s">
        <v>1068</v>
      </c>
      <c r="C63" s="15" t="s">
        <v>1069</v>
      </c>
      <c r="D63" s="15" t="s">
        <v>1070</v>
      </c>
      <c r="E63" s="15" t="s">
        <v>1069</v>
      </c>
      <c r="F63" s="16">
        <v>56489</v>
      </c>
      <c r="G63" s="16">
        <v>56489</v>
      </c>
      <c r="H63" s="16">
        <v>56489</v>
      </c>
      <c r="I63" s="16">
        <v>56489</v>
      </c>
      <c r="J63" s="16">
        <v>56489</v>
      </c>
      <c r="K63" s="13">
        <f t="shared" si="0"/>
        <v>282445</v>
      </c>
      <c r="L63" s="25"/>
    </row>
    <row r="64" spans="1:12" ht="11.25">
      <c r="A64" s="14" t="s">
        <v>1071</v>
      </c>
      <c r="B64" s="15" t="s">
        <v>1072</v>
      </c>
      <c r="C64" s="15" t="s">
        <v>1073</v>
      </c>
      <c r="D64" s="15" t="s">
        <v>1074</v>
      </c>
      <c r="E64" s="15" t="s">
        <v>1075</v>
      </c>
      <c r="F64" s="16">
        <v>57479</v>
      </c>
      <c r="G64" s="16">
        <v>57479</v>
      </c>
      <c r="H64" s="16">
        <v>57479</v>
      </c>
      <c r="I64" s="16">
        <v>57479</v>
      </c>
      <c r="J64" s="16">
        <v>57479</v>
      </c>
      <c r="K64" s="13">
        <f t="shared" si="0"/>
        <v>287395</v>
      </c>
      <c r="L64" s="25"/>
    </row>
    <row r="65" spans="1:12" ht="11.25">
      <c r="A65" s="14" t="s">
        <v>1076</v>
      </c>
      <c r="B65" s="15" t="s">
        <v>1077</v>
      </c>
      <c r="C65" s="15" t="s">
        <v>1078</v>
      </c>
      <c r="D65" s="15" t="s">
        <v>1079</v>
      </c>
      <c r="E65" s="15" t="s">
        <v>1078</v>
      </c>
      <c r="F65" s="16">
        <v>7159</v>
      </c>
      <c r="G65" s="16">
        <v>7159</v>
      </c>
      <c r="H65" s="16">
        <v>7159</v>
      </c>
      <c r="I65" s="16">
        <v>7159</v>
      </c>
      <c r="J65" s="16">
        <v>7159</v>
      </c>
      <c r="K65" s="13">
        <f t="shared" si="0"/>
        <v>35795</v>
      </c>
      <c r="L65" s="25"/>
    </row>
    <row r="66" spans="1:12" ht="11.25">
      <c r="A66" s="14" t="s">
        <v>1080</v>
      </c>
      <c r="B66" s="15" t="s">
        <v>1081</v>
      </c>
      <c r="C66" s="15" t="s">
        <v>1082</v>
      </c>
      <c r="D66" s="15" t="s">
        <v>1083</v>
      </c>
      <c r="E66" s="15" t="s">
        <v>1084</v>
      </c>
      <c r="F66" s="16">
        <v>186152</v>
      </c>
      <c r="G66" s="16">
        <v>186152</v>
      </c>
      <c r="H66" s="16">
        <v>186152</v>
      </c>
      <c r="I66" s="16">
        <v>186152</v>
      </c>
      <c r="J66" s="16">
        <v>186152</v>
      </c>
      <c r="K66" s="13">
        <f t="shared" si="0"/>
        <v>930760</v>
      </c>
      <c r="L66" s="25"/>
    </row>
    <row r="67" spans="1:12" ht="11.25">
      <c r="A67" s="14" t="s">
        <v>1085</v>
      </c>
      <c r="B67" s="15" t="s">
        <v>1086</v>
      </c>
      <c r="C67" s="15" t="s">
        <v>1087</v>
      </c>
      <c r="D67" s="15" t="s">
        <v>1088</v>
      </c>
      <c r="E67" s="15" t="s">
        <v>1089</v>
      </c>
      <c r="F67" s="16">
        <v>176183</v>
      </c>
      <c r="G67" s="16">
        <v>176183</v>
      </c>
      <c r="H67" s="16">
        <v>176183</v>
      </c>
      <c r="I67" s="16">
        <v>176183</v>
      </c>
      <c r="J67" s="16">
        <v>176183</v>
      </c>
      <c r="K67" s="13">
        <f aca="true" t="shared" si="1" ref="K67:K130">SUM(F67:J67)</f>
        <v>880915</v>
      </c>
      <c r="L67" s="25"/>
    </row>
    <row r="68" spans="1:12" ht="11.25">
      <c r="A68" s="14" t="s">
        <v>1090</v>
      </c>
      <c r="B68" s="15" t="s">
        <v>1091</v>
      </c>
      <c r="C68" s="15" t="s">
        <v>1092</v>
      </c>
      <c r="D68" s="15" t="s">
        <v>1088</v>
      </c>
      <c r="E68" s="15" t="s">
        <v>1093</v>
      </c>
      <c r="F68" s="16">
        <v>24420</v>
      </c>
      <c r="G68" s="16">
        <v>24420</v>
      </c>
      <c r="H68" s="16">
        <v>24420</v>
      </c>
      <c r="I68" s="16">
        <v>24420</v>
      </c>
      <c r="J68" s="16">
        <v>24420</v>
      </c>
      <c r="K68" s="13">
        <f t="shared" si="1"/>
        <v>122100</v>
      </c>
      <c r="L68" s="25"/>
    </row>
    <row r="69" spans="1:12" ht="11.25">
      <c r="A69" s="14" t="s">
        <v>1094</v>
      </c>
      <c r="B69" s="15" t="s">
        <v>1095</v>
      </c>
      <c r="C69" s="15" t="s">
        <v>1096</v>
      </c>
      <c r="D69" s="15" t="s">
        <v>1097</v>
      </c>
      <c r="E69" s="15" t="s">
        <v>1096</v>
      </c>
      <c r="F69" s="16">
        <v>34109</v>
      </c>
      <c r="G69" s="16">
        <v>34109</v>
      </c>
      <c r="H69" s="16">
        <v>34109</v>
      </c>
      <c r="I69" s="16">
        <v>34109</v>
      </c>
      <c r="J69" s="16">
        <v>34109</v>
      </c>
      <c r="K69" s="13">
        <f t="shared" si="1"/>
        <v>170545</v>
      </c>
      <c r="L69" s="25"/>
    </row>
    <row r="70" spans="1:12" ht="11.25">
      <c r="A70" s="14" t="s">
        <v>1098</v>
      </c>
      <c r="B70" s="15" t="s">
        <v>1099</v>
      </c>
      <c r="C70" s="15" t="s">
        <v>1100</v>
      </c>
      <c r="D70" s="15" t="s">
        <v>1101</v>
      </c>
      <c r="E70" s="15" t="s">
        <v>1102</v>
      </c>
      <c r="F70" s="16">
        <v>65106</v>
      </c>
      <c r="G70" s="16">
        <v>65106</v>
      </c>
      <c r="H70" s="16">
        <v>65106</v>
      </c>
      <c r="I70" s="16">
        <v>65106</v>
      </c>
      <c r="J70" s="16">
        <v>65106</v>
      </c>
      <c r="K70" s="13">
        <f t="shared" si="1"/>
        <v>325530</v>
      </c>
      <c r="L70" s="25"/>
    </row>
    <row r="71" spans="1:12" ht="11.25">
      <c r="A71" s="14" t="s">
        <v>1103</v>
      </c>
      <c r="B71" s="15" t="s">
        <v>1104</v>
      </c>
      <c r="C71" s="15" t="s">
        <v>1105</v>
      </c>
      <c r="D71" s="15" t="s">
        <v>1106</v>
      </c>
      <c r="E71" s="15" t="s">
        <v>856</v>
      </c>
      <c r="F71" s="16">
        <v>3228</v>
      </c>
      <c r="G71" s="16">
        <v>3228</v>
      </c>
      <c r="H71" s="16">
        <v>3228</v>
      </c>
      <c r="I71" s="16">
        <v>3228</v>
      </c>
      <c r="J71" s="16">
        <v>3228</v>
      </c>
      <c r="K71" s="13">
        <f t="shared" si="1"/>
        <v>16140</v>
      </c>
      <c r="L71" s="25"/>
    </row>
    <row r="72" spans="1:12" ht="11.25">
      <c r="A72" s="14" t="s">
        <v>1107</v>
      </c>
      <c r="B72" s="15" t="s">
        <v>1108</v>
      </c>
      <c r="C72" s="15" t="s">
        <v>1109</v>
      </c>
      <c r="D72" s="15" t="s">
        <v>1110</v>
      </c>
      <c r="E72" s="15" t="s">
        <v>1111</v>
      </c>
      <c r="F72" s="16">
        <v>13950</v>
      </c>
      <c r="G72" s="16">
        <v>13950</v>
      </c>
      <c r="H72" s="16">
        <v>13950</v>
      </c>
      <c r="I72" s="16">
        <v>13950</v>
      </c>
      <c r="J72" s="16">
        <v>13950</v>
      </c>
      <c r="K72" s="13">
        <f t="shared" si="1"/>
        <v>69750</v>
      </c>
      <c r="L72" s="25"/>
    </row>
    <row r="73" spans="1:12" ht="11.25">
      <c r="A73" s="14" t="s">
        <v>1112</v>
      </c>
      <c r="B73" s="15" t="s">
        <v>1113</v>
      </c>
      <c r="C73" s="15" t="s">
        <v>1114</v>
      </c>
      <c r="D73" s="15" t="s">
        <v>1115</v>
      </c>
      <c r="E73" s="15" t="s">
        <v>1111</v>
      </c>
      <c r="F73" s="16">
        <v>10734</v>
      </c>
      <c r="G73" s="16">
        <v>10734</v>
      </c>
      <c r="H73" s="16">
        <v>10734</v>
      </c>
      <c r="I73" s="16">
        <v>10734</v>
      </c>
      <c r="J73" s="16">
        <v>10734</v>
      </c>
      <c r="K73" s="13">
        <f t="shared" si="1"/>
        <v>53670</v>
      </c>
      <c r="L73" s="25"/>
    </row>
    <row r="74" spans="1:12" ht="11.25">
      <c r="A74" s="14" t="s">
        <v>1116</v>
      </c>
      <c r="B74" s="15" t="s">
        <v>1117</v>
      </c>
      <c r="C74" s="15" t="s">
        <v>1118</v>
      </c>
      <c r="D74" s="15" t="s">
        <v>1119</v>
      </c>
      <c r="E74" s="15" t="s">
        <v>1120</v>
      </c>
      <c r="F74" s="16">
        <v>17370</v>
      </c>
      <c r="G74" s="16">
        <v>17370</v>
      </c>
      <c r="H74" s="16">
        <v>17370</v>
      </c>
      <c r="I74" s="16">
        <v>17370</v>
      </c>
      <c r="J74" s="16">
        <v>17370</v>
      </c>
      <c r="K74" s="13">
        <f t="shared" si="1"/>
        <v>86850</v>
      </c>
      <c r="L74" s="25"/>
    </row>
    <row r="75" spans="1:12" ht="11.25">
      <c r="A75" s="14" t="s">
        <v>1121</v>
      </c>
      <c r="B75" s="15" t="s">
        <v>1122</v>
      </c>
      <c r="C75" s="15" t="s">
        <v>1123</v>
      </c>
      <c r="D75" s="15" t="s">
        <v>1124</v>
      </c>
      <c r="E75" s="15" t="s">
        <v>1123</v>
      </c>
      <c r="F75" s="16">
        <v>110365</v>
      </c>
      <c r="G75" s="16">
        <v>110365</v>
      </c>
      <c r="H75" s="16">
        <v>110365</v>
      </c>
      <c r="I75" s="16">
        <v>110365</v>
      </c>
      <c r="J75" s="16">
        <v>110365</v>
      </c>
      <c r="K75" s="13">
        <f t="shared" si="1"/>
        <v>551825</v>
      </c>
      <c r="L75" s="25"/>
    </row>
    <row r="76" spans="1:12" ht="11.25">
      <c r="A76" s="14" t="s">
        <v>1125</v>
      </c>
      <c r="B76" s="15" t="s">
        <v>1126</v>
      </c>
      <c r="C76" s="15" t="s">
        <v>1127</v>
      </c>
      <c r="D76" s="15" t="s">
        <v>1128</v>
      </c>
      <c r="E76" s="15" t="s">
        <v>1127</v>
      </c>
      <c r="F76" s="16">
        <v>6175</v>
      </c>
      <c r="G76" s="16">
        <v>6175</v>
      </c>
      <c r="H76" s="16">
        <v>6175</v>
      </c>
      <c r="I76" s="16">
        <v>6175</v>
      </c>
      <c r="J76" s="16">
        <v>6175</v>
      </c>
      <c r="K76" s="13">
        <f t="shared" si="1"/>
        <v>30875</v>
      </c>
      <c r="L76" s="25"/>
    </row>
    <row r="77" spans="1:12" ht="11.25">
      <c r="A77" s="14" t="s">
        <v>1129</v>
      </c>
      <c r="B77" s="15" t="s">
        <v>1130</v>
      </c>
      <c r="C77" s="15" t="s">
        <v>1131</v>
      </c>
      <c r="D77" s="15" t="s">
        <v>1132</v>
      </c>
      <c r="E77" s="15" t="s">
        <v>1133</v>
      </c>
      <c r="F77" s="16">
        <v>8840</v>
      </c>
      <c r="G77" s="16">
        <v>8840</v>
      </c>
      <c r="H77" s="16">
        <v>8840</v>
      </c>
      <c r="I77" s="16">
        <v>8840</v>
      </c>
      <c r="J77" s="16">
        <v>8840</v>
      </c>
      <c r="K77" s="13">
        <f t="shared" si="1"/>
        <v>44200</v>
      </c>
      <c r="L77" s="25"/>
    </row>
    <row r="78" spans="1:12" ht="11.25">
      <c r="A78" s="14" t="s">
        <v>1134</v>
      </c>
      <c r="B78" s="15" t="s">
        <v>1135</v>
      </c>
      <c r="C78" s="15" t="s">
        <v>1136</v>
      </c>
      <c r="D78" s="15" t="s">
        <v>1137</v>
      </c>
      <c r="E78" s="15" t="s">
        <v>1136</v>
      </c>
      <c r="F78" s="16">
        <v>44890</v>
      </c>
      <c r="G78" s="16">
        <v>44890</v>
      </c>
      <c r="H78" s="16">
        <v>44890</v>
      </c>
      <c r="I78" s="16">
        <v>44890</v>
      </c>
      <c r="J78" s="16">
        <v>44890</v>
      </c>
      <c r="K78" s="13">
        <f t="shared" si="1"/>
        <v>224450</v>
      </c>
      <c r="L78" s="25"/>
    </row>
    <row r="79" spans="1:12" ht="11.25">
      <c r="A79" s="14" t="s">
        <v>1138</v>
      </c>
      <c r="B79" s="15" t="s">
        <v>1139</v>
      </c>
      <c r="C79" s="15" t="s">
        <v>1140</v>
      </c>
      <c r="D79" s="15" t="s">
        <v>1141</v>
      </c>
      <c r="E79" s="15" t="s">
        <v>1140</v>
      </c>
      <c r="F79" s="16">
        <v>56429</v>
      </c>
      <c r="G79" s="16">
        <v>56429</v>
      </c>
      <c r="H79" s="16">
        <v>56429</v>
      </c>
      <c r="I79" s="16">
        <v>56429</v>
      </c>
      <c r="J79" s="16">
        <v>56429</v>
      </c>
      <c r="K79" s="13">
        <f t="shared" si="1"/>
        <v>282145</v>
      </c>
      <c r="L79" s="25"/>
    </row>
    <row r="80" spans="1:12" ht="11.25">
      <c r="A80" s="14" t="s">
        <v>1142</v>
      </c>
      <c r="B80" s="15" t="s">
        <v>1143</v>
      </c>
      <c r="C80" s="15" t="s">
        <v>1144</v>
      </c>
      <c r="D80" s="15" t="s">
        <v>1145</v>
      </c>
      <c r="E80" s="15" t="s">
        <v>1146</v>
      </c>
      <c r="F80" s="16">
        <v>53462</v>
      </c>
      <c r="G80" s="16">
        <v>53462</v>
      </c>
      <c r="H80" s="16">
        <v>53462</v>
      </c>
      <c r="I80" s="16">
        <v>53462</v>
      </c>
      <c r="J80" s="16">
        <v>53462</v>
      </c>
      <c r="K80" s="13">
        <f t="shared" si="1"/>
        <v>267310</v>
      </c>
      <c r="L80" s="25"/>
    </row>
    <row r="81" spans="1:12" ht="11.25">
      <c r="A81" s="14" t="s">
        <v>1147</v>
      </c>
      <c r="B81" s="15" t="s">
        <v>1148</v>
      </c>
      <c r="C81" s="15" t="s">
        <v>1149</v>
      </c>
      <c r="D81" s="15" t="s">
        <v>1150</v>
      </c>
      <c r="E81" s="15" t="s">
        <v>1020</v>
      </c>
      <c r="F81" s="16">
        <v>38291</v>
      </c>
      <c r="G81" s="16">
        <v>38291</v>
      </c>
      <c r="H81" s="16">
        <v>38291</v>
      </c>
      <c r="I81" s="16">
        <v>38291</v>
      </c>
      <c r="J81" s="16">
        <v>38291</v>
      </c>
      <c r="K81" s="13">
        <f t="shared" si="1"/>
        <v>191455</v>
      </c>
      <c r="L81" s="25"/>
    </row>
    <row r="82" spans="1:12" ht="11.25">
      <c r="A82" s="14" t="s">
        <v>1151</v>
      </c>
      <c r="B82" s="15" t="s">
        <v>1152</v>
      </c>
      <c r="C82" s="15" t="s">
        <v>1153</v>
      </c>
      <c r="D82" s="15" t="s">
        <v>1154</v>
      </c>
      <c r="E82" s="15" t="s">
        <v>1153</v>
      </c>
      <c r="F82" s="16">
        <v>69679</v>
      </c>
      <c r="G82" s="16">
        <v>69679</v>
      </c>
      <c r="H82" s="16">
        <v>69679</v>
      </c>
      <c r="I82" s="16">
        <v>69679</v>
      </c>
      <c r="J82" s="16">
        <v>69679</v>
      </c>
      <c r="K82" s="13">
        <f t="shared" si="1"/>
        <v>348395</v>
      </c>
      <c r="L82" s="25"/>
    </row>
    <row r="83" spans="1:12" ht="11.25">
      <c r="A83" s="14" t="s">
        <v>1155</v>
      </c>
      <c r="B83" s="15" t="s">
        <v>1156</v>
      </c>
      <c r="C83" s="15" t="s">
        <v>1157</v>
      </c>
      <c r="D83" s="15" t="s">
        <v>1158</v>
      </c>
      <c r="E83" s="15" t="s">
        <v>1159</v>
      </c>
      <c r="F83" s="16">
        <v>62897</v>
      </c>
      <c r="G83" s="16">
        <v>62897</v>
      </c>
      <c r="H83" s="16">
        <v>62897</v>
      </c>
      <c r="I83" s="16">
        <v>62897</v>
      </c>
      <c r="J83" s="16">
        <v>62897</v>
      </c>
      <c r="K83" s="13">
        <f t="shared" si="1"/>
        <v>314485</v>
      </c>
      <c r="L83" s="25"/>
    </row>
    <row r="84" spans="1:12" ht="11.25">
      <c r="A84" s="14" t="s">
        <v>1160</v>
      </c>
      <c r="B84" s="15" t="s">
        <v>1161</v>
      </c>
      <c r="C84" s="15" t="s">
        <v>1162</v>
      </c>
      <c r="D84" s="15" t="s">
        <v>1163</v>
      </c>
      <c r="E84" s="15" t="s">
        <v>1162</v>
      </c>
      <c r="F84" s="16">
        <v>5627</v>
      </c>
      <c r="G84" s="16">
        <v>5627</v>
      </c>
      <c r="H84" s="16">
        <v>5627</v>
      </c>
      <c r="I84" s="16">
        <v>5627</v>
      </c>
      <c r="J84" s="16">
        <v>5627</v>
      </c>
      <c r="K84" s="13">
        <f t="shared" si="1"/>
        <v>28135</v>
      </c>
      <c r="L84" s="25"/>
    </row>
    <row r="85" spans="1:12" ht="11.25">
      <c r="A85" s="14" t="s">
        <v>1164</v>
      </c>
      <c r="B85" s="15" t="s">
        <v>1165</v>
      </c>
      <c r="C85" s="15" t="s">
        <v>1166</v>
      </c>
      <c r="D85" s="15" t="s">
        <v>1167</v>
      </c>
      <c r="E85" s="15" t="s">
        <v>1168</v>
      </c>
      <c r="F85" s="16">
        <v>33641</v>
      </c>
      <c r="G85" s="16">
        <v>33641</v>
      </c>
      <c r="H85" s="16">
        <v>33641</v>
      </c>
      <c r="I85" s="16">
        <v>33641</v>
      </c>
      <c r="J85" s="16">
        <v>33641</v>
      </c>
      <c r="K85" s="13">
        <f t="shared" si="1"/>
        <v>168205</v>
      </c>
      <c r="L85" s="25"/>
    </row>
    <row r="86" spans="1:12" ht="11.25">
      <c r="A86" s="14" t="s">
        <v>1169</v>
      </c>
      <c r="B86" s="15" t="s">
        <v>1170</v>
      </c>
      <c r="C86" s="15" t="s">
        <v>1171</v>
      </c>
      <c r="D86" s="15" t="s">
        <v>1172</v>
      </c>
      <c r="E86" s="15" t="s">
        <v>1173</v>
      </c>
      <c r="F86" s="16">
        <v>20822</v>
      </c>
      <c r="G86" s="16">
        <v>20822</v>
      </c>
      <c r="H86" s="16">
        <v>20822</v>
      </c>
      <c r="I86" s="16">
        <v>20822</v>
      </c>
      <c r="J86" s="16">
        <v>20822</v>
      </c>
      <c r="K86" s="13">
        <f t="shared" si="1"/>
        <v>104110</v>
      </c>
      <c r="L86" s="25"/>
    </row>
    <row r="87" spans="1:12" ht="11.25">
      <c r="A87" s="14" t="s">
        <v>1174</v>
      </c>
      <c r="B87" s="15" t="s">
        <v>1175</v>
      </c>
      <c r="C87" s="15" t="s">
        <v>1176</v>
      </c>
      <c r="D87" s="15" t="s">
        <v>1177</v>
      </c>
      <c r="E87" s="15" t="s">
        <v>1178</v>
      </c>
      <c r="F87" s="16">
        <v>4340</v>
      </c>
      <c r="G87" s="16">
        <v>4340</v>
      </c>
      <c r="H87" s="16">
        <v>4340</v>
      </c>
      <c r="I87" s="16">
        <v>4340</v>
      </c>
      <c r="J87" s="16">
        <v>4340</v>
      </c>
      <c r="K87" s="13">
        <f t="shared" si="1"/>
        <v>21700</v>
      </c>
      <c r="L87" s="25"/>
    </row>
    <row r="88" spans="1:12" ht="11.25">
      <c r="A88" s="14" t="s">
        <v>1179</v>
      </c>
      <c r="B88" s="15" t="s">
        <v>1180</v>
      </c>
      <c r="C88" s="15" t="s">
        <v>1181</v>
      </c>
      <c r="D88" s="15" t="s">
        <v>1172</v>
      </c>
      <c r="E88" s="15" t="s">
        <v>1075</v>
      </c>
      <c r="F88" s="16">
        <v>68299</v>
      </c>
      <c r="G88" s="16">
        <v>68299</v>
      </c>
      <c r="H88" s="16">
        <v>68299</v>
      </c>
      <c r="I88" s="16">
        <v>68299</v>
      </c>
      <c r="J88" s="16">
        <v>68299</v>
      </c>
      <c r="K88" s="13">
        <f t="shared" si="1"/>
        <v>341495</v>
      </c>
      <c r="L88" s="25"/>
    </row>
    <row r="89" spans="1:12" ht="11.25">
      <c r="A89" s="14" t="s">
        <v>1182</v>
      </c>
      <c r="B89" s="15" t="s">
        <v>1183</v>
      </c>
      <c r="C89" s="15" t="s">
        <v>1184</v>
      </c>
      <c r="D89" s="15" t="s">
        <v>1185</v>
      </c>
      <c r="E89" s="15" t="s">
        <v>1186</v>
      </c>
      <c r="F89" s="16">
        <v>38879</v>
      </c>
      <c r="G89" s="16">
        <v>38879</v>
      </c>
      <c r="H89" s="16">
        <v>38879</v>
      </c>
      <c r="I89" s="16">
        <v>38879</v>
      </c>
      <c r="J89" s="16">
        <v>38879</v>
      </c>
      <c r="K89" s="13">
        <f t="shared" si="1"/>
        <v>194395</v>
      </c>
      <c r="L89" s="25"/>
    </row>
    <row r="90" spans="1:12" ht="11.25">
      <c r="A90" s="14" t="s">
        <v>1187</v>
      </c>
      <c r="B90" s="15" t="s">
        <v>1188</v>
      </c>
      <c r="C90" s="15" t="s">
        <v>1189</v>
      </c>
      <c r="D90" s="15" t="s">
        <v>1190</v>
      </c>
      <c r="E90" s="15" t="s">
        <v>1191</v>
      </c>
      <c r="F90" s="16">
        <v>78111</v>
      </c>
      <c r="G90" s="16">
        <v>78111</v>
      </c>
      <c r="H90" s="16">
        <v>78111</v>
      </c>
      <c r="I90" s="16">
        <v>78111</v>
      </c>
      <c r="J90" s="16">
        <v>78111</v>
      </c>
      <c r="K90" s="13">
        <f t="shared" si="1"/>
        <v>390555</v>
      </c>
      <c r="L90" s="25"/>
    </row>
    <row r="91" spans="1:12" ht="11.25">
      <c r="A91" s="14" t="s">
        <v>1192</v>
      </c>
      <c r="B91" s="15" t="s">
        <v>1193</v>
      </c>
      <c r="C91" s="15" t="s">
        <v>1194</v>
      </c>
      <c r="D91" s="15" t="s">
        <v>1195</v>
      </c>
      <c r="E91" s="15" t="s">
        <v>1196</v>
      </c>
      <c r="F91" s="16">
        <v>424920</v>
      </c>
      <c r="G91" s="16">
        <v>424920</v>
      </c>
      <c r="H91" s="16">
        <v>424920</v>
      </c>
      <c r="I91" s="16">
        <v>424920</v>
      </c>
      <c r="J91" s="16">
        <v>424920</v>
      </c>
      <c r="K91" s="13">
        <f t="shared" si="1"/>
        <v>2124600</v>
      </c>
      <c r="L91" s="25"/>
    </row>
    <row r="92" spans="1:12" ht="11.25">
      <c r="A92" s="14" t="s">
        <v>1197</v>
      </c>
      <c r="B92" s="15" t="s">
        <v>1198</v>
      </c>
      <c r="C92" s="15" t="s">
        <v>1199</v>
      </c>
      <c r="D92" s="15" t="s">
        <v>1200</v>
      </c>
      <c r="E92" s="15" t="s">
        <v>808</v>
      </c>
      <c r="F92" s="16">
        <v>17046</v>
      </c>
      <c r="G92" s="16">
        <v>17046</v>
      </c>
      <c r="H92" s="16">
        <v>17046</v>
      </c>
      <c r="I92" s="16">
        <v>17046</v>
      </c>
      <c r="J92" s="16">
        <v>17046</v>
      </c>
      <c r="K92" s="13">
        <f t="shared" si="1"/>
        <v>85230</v>
      </c>
      <c r="L92" s="25"/>
    </row>
    <row r="93" spans="1:12" ht="11.25">
      <c r="A93" s="14" t="s">
        <v>1201</v>
      </c>
      <c r="B93" s="15" t="s">
        <v>1202</v>
      </c>
      <c r="C93" s="15" t="s">
        <v>1203</v>
      </c>
      <c r="D93" s="15" t="s">
        <v>1204</v>
      </c>
      <c r="E93" s="15" t="s">
        <v>1203</v>
      </c>
      <c r="F93" s="16">
        <v>97790</v>
      </c>
      <c r="G93" s="16">
        <v>97790</v>
      </c>
      <c r="H93" s="16">
        <v>97790</v>
      </c>
      <c r="I93" s="16">
        <v>97790</v>
      </c>
      <c r="J93" s="16">
        <v>97790</v>
      </c>
      <c r="K93" s="13">
        <f t="shared" si="1"/>
        <v>488950</v>
      </c>
      <c r="L93" s="25"/>
    </row>
    <row r="94" spans="1:12" ht="11.25">
      <c r="A94" s="14" t="s">
        <v>1205</v>
      </c>
      <c r="B94" s="15" t="s">
        <v>1206</v>
      </c>
      <c r="C94" s="15" t="s">
        <v>1207</v>
      </c>
      <c r="D94" s="15" t="s">
        <v>1208</v>
      </c>
      <c r="E94" s="15" t="s">
        <v>1209</v>
      </c>
      <c r="F94" s="16">
        <v>22207</v>
      </c>
      <c r="G94" s="16">
        <v>22207</v>
      </c>
      <c r="H94" s="16">
        <v>22207</v>
      </c>
      <c r="I94" s="16">
        <v>22207</v>
      </c>
      <c r="J94" s="16">
        <v>22207</v>
      </c>
      <c r="K94" s="13">
        <f t="shared" si="1"/>
        <v>111035</v>
      </c>
      <c r="L94" s="25"/>
    </row>
    <row r="95" spans="1:12" ht="11.25">
      <c r="A95" s="14" t="s">
        <v>1210</v>
      </c>
      <c r="B95" s="15" t="s">
        <v>1211</v>
      </c>
      <c r="C95" s="15" t="s">
        <v>1212</v>
      </c>
      <c r="D95" s="15" t="s">
        <v>1213</v>
      </c>
      <c r="E95" s="15" t="s">
        <v>1214</v>
      </c>
      <c r="F95" s="16">
        <v>29450</v>
      </c>
      <c r="G95" s="16">
        <v>29450</v>
      </c>
      <c r="H95" s="16">
        <v>29450</v>
      </c>
      <c r="I95" s="16">
        <v>29450</v>
      </c>
      <c r="J95" s="16">
        <v>29450</v>
      </c>
      <c r="K95" s="13">
        <f t="shared" si="1"/>
        <v>147250</v>
      </c>
      <c r="L95" s="25"/>
    </row>
    <row r="96" spans="1:12" ht="11.25">
      <c r="A96" s="14" t="s">
        <v>1215</v>
      </c>
      <c r="B96" s="15" t="s">
        <v>1216</v>
      </c>
      <c r="C96" s="15" t="s">
        <v>1217</v>
      </c>
      <c r="D96" s="15" t="s">
        <v>1218</v>
      </c>
      <c r="E96" s="15" t="s">
        <v>1219</v>
      </c>
      <c r="F96" s="16">
        <v>1678</v>
      </c>
      <c r="G96" s="16">
        <v>1678</v>
      </c>
      <c r="H96" s="16">
        <v>1678</v>
      </c>
      <c r="I96" s="16">
        <v>1678</v>
      </c>
      <c r="J96" s="16">
        <v>1678</v>
      </c>
      <c r="K96" s="13">
        <f t="shared" si="1"/>
        <v>8390</v>
      </c>
      <c r="L96" s="25"/>
    </row>
    <row r="97" spans="1:12" ht="11.25">
      <c r="A97" s="14" t="s">
        <v>1220</v>
      </c>
      <c r="B97" s="15" t="s">
        <v>1221</v>
      </c>
      <c r="C97" s="15" t="s">
        <v>1222</v>
      </c>
      <c r="D97" s="15" t="s">
        <v>1056</v>
      </c>
      <c r="E97" s="15" t="s">
        <v>874</v>
      </c>
      <c r="F97" s="16">
        <v>54883</v>
      </c>
      <c r="G97" s="16">
        <v>54883</v>
      </c>
      <c r="H97" s="16">
        <v>54883</v>
      </c>
      <c r="I97" s="16">
        <v>54883</v>
      </c>
      <c r="J97" s="16">
        <v>54883</v>
      </c>
      <c r="K97" s="13">
        <f t="shared" si="1"/>
        <v>274415</v>
      </c>
      <c r="L97" s="25"/>
    </row>
    <row r="98" spans="1:12" ht="11.25">
      <c r="A98" s="14" t="s">
        <v>1223</v>
      </c>
      <c r="B98" s="15" t="s">
        <v>1224</v>
      </c>
      <c r="C98" s="15" t="s">
        <v>1225</v>
      </c>
      <c r="D98" s="15" t="s">
        <v>1056</v>
      </c>
      <c r="E98" s="15" t="s">
        <v>1226</v>
      </c>
      <c r="F98" s="16">
        <v>28281</v>
      </c>
      <c r="G98" s="16">
        <v>28281</v>
      </c>
      <c r="H98" s="16">
        <v>28281</v>
      </c>
      <c r="I98" s="16">
        <v>28281</v>
      </c>
      <c r="J98" s="16">
        <v>28281</v>
      </c>
      <c r="K98" s="13">
        <f t="shared" si="1"/>
        <v>141405</v>
      </c>
      <c r="L98" s="25"/>
    </row>
    <row r="99" spans="1:12" ht="11.25">
      <c r="A99" s="14" t="s">
        <v>1227</v>
      </c>
      <c r="B99" s="15" t="s">
        <v>1228</v>
      </c>
      <c r="C99" s="15" t="s">
        <v>1229</v>
      </c>
      <c r="D99" s="15" t="s">
        <v>1061</v>
      </c>
      <c r="E99" s="15" t="s">
        <v>1229</v>
      </c>
      <c r="F99" s="16">
        <v>191684</v>
      </c>
      <c r="G99" s="16">
        <v>191684</v>
      </c>
      <c r="H99" s="16">
        <v>191684</v>
      </c>
      <c r="I99" s="16">
        <v>191684</v>
      </c>
      <c r="J99" s="16">
        <v>191684</v>
      </c>
      <c r="K99" s="13">
        <f t="shared" si="1"/>
        <v>958420</v>
      </c>
      <c r="L99" s="25"/>
    </row>
    <row r="100" spans="1:12" ht="11.25">
      <c r="A100" s="14" t="s">
        <v>1230</v>
      </c>
      <c r="B100" s="15" t="s">
        <v>1231</v>
      </c>
      <c r="C100" s="15" t="s">
        <v>1232</v>
      </c>
      <c r="D100" s="15" t="s">
        <v>1233</v>
      </c>
      <c r="E100" s="15" t="s">
        <v>1020</v>
      </c>
      <c r="F100" s="16">
        <v>23552</v>
      </c>
      <c r="G100" s="16">
        <v>23552</v>
      </c>
      <c r="H100" s="16">
        <v>23552</v>
      </c>
      <c r="I100" s="16">
        <v>23552</v>
      </c>
      <c r="J100" s="16">
        <v>23552</v>
      </c>
      <c r="K100" s="13">
        <f t="shared" si="1"/>
        <v>117760</v>
      </c>
      <c r="L100" s="25"/>
    </row>
    <row r="101" spans="1:12" ht="11.25">
      <c r="A101" s="14" t="s">
        <v>1234</v>
      </c>
      <c r="B101" s="15" t="s">
        <v>1235</v>
      </c>
      <c r="C101" s="15" t="s">
        <v>1236</v>
      </c>
      <c r="D101" s="15" t="s">
        <v>1237</v>
      </c>
      <c r="E101" s="15" t="s">
        <v>1238</v>
      </c>
      <c r="F101" s="16">
        <v>28289</v>
      </c>
      <c r="G101" s="16">
        <v>28289</v>
      </c>
      <c r="H101" s="16">
        <v>28289</v>
      </c>
      <c r="I101" s="16">
        <v>28289</v>
      </c>
      <c r="J101" s="16">
        <v>28289</v>
      </c>
      <c r="K101" s="13">
        <f t="shared" si="1"/>
        <v>141445</v>
      </c>
      <c r="L101" s="25"/>
    </row>
    <row r="102" spans="1:12" ht="11.25">
      <c r="A102" s="14" t="s">
        <v>1239</v>
      </c>
      <c r="B102" s="15" t="s">
        <v>1240</v>
      </c>
      <c r="C102" s="15" t="s">
        <v>1241</v>
      </c>
      <c r="D102" s="15" t="s">
        <v>1242</v>
      </c>
      <c r="E102" s="15" t="s">
        <v>1243</v>
      </c>
      <c r="F102" s="16">
        <v>19138</v>
      </c>
      <c r="G102" s="16">
        <v>19138</v>
      </c>
      <c r="H102" s="16">
        <v>19138</v>
      </c>
      <c r="I102" s="16">
        <v>19138</v>
      </c>
      <c r="J102" s="16">
        <v>19138</v>
      </c>
      <c r="K102" s="13">
        <f t="shared" si="1"/>
        <v>95690</v>
      </c>
      <c r="L102" s="25"/>
    </row>
    <row r="103" spans="1:12" ht="11.25">
      <c r="A103" s="14" t="s">
        <v>1244</v>
      </c>
      <c r="B103" s="15" t="s">
        <v>1245</v>
      </c>
      <c r="C103" s="15" t="s">
        <v>1246</v>
      </c>
      <c r="D103" s="15" t="s">
        <v>1247</v>
      </c>
      <c r="E103" s="15" t="s">
        <v>4301</v>
      </c>
      <c r="F103" s="16">
        <v>40679</v>
      </c>
      <c r="G103" s="16">
        <v>40679</v>
      </c>
      <c r="H103" s="16">
        <v>40679</v>
      </c>
      <c r="I103" s="16">
        <v>40679</v>
      </c>
      <c r="J103" s="16">
        <v>40679</v>
      </c>
      <c r="K103" s="13">
        <f t="shared" si="1"/>
        <v>203395</v>
      </c>
      <c r="L103" s="25"/>
    </row>
    <row r="104" spans="1:12" ht="11.25">
      <c r="A104" s="14" t="s">
        <v>1248</v>
      </c>
      <c r="B104" s="15" t="s">
        <v>1249</v>
      </c>
      <c r="C104" s="15" t="s">
        <v>1250</v>
      </c>
      <c r="D104" s="15" t="s">
        <v>1251</v>
      </c>
      <c r="E104" s="15" t="s">
        <v>1252</v>
      </c>
      <c r="F104" s="16">
        <v>357106</v>
      </c>
      <c r="G104" s="16">
        <v>357106</v>
      </c>
      <c r="H104" s="16">
        <v>357106</v>
      </c>
      <c r="I104" s="16">
        <v>357106</v>
      </c>
      <c r="J104" s="16">
        <v>357106</v>
      </c>
      <c r="K104" s="13">
        <f t="shared" si="1"/>
        <v>1785530</v>
      </c>
      <c r="L104" s="25"/>
    </row>
    <row r="105" spans="1:12" ht="11.25">
      <c r="A105" s="14" t="s">
        <v>1253</v>
      </c>
      <c r="B105" s="15" t="s">
        <v>1254</v>
      </c>
      <c r="C105" s="15" t="s">
        <v>1255</v>
      </c>
      <c r="D105" s="15" t="s">
        <v>1256</v>
      </c>
      <c r="E105" s="15" t="s">
        <v>1257</v>
      </c>
      <c r="F105" s="16">
        <v>9947</v>
      </c>
      <c r="G105" s="16">
        <v>9947</v>
      </c>
      <c r="H105" s="16">
        <v>9947</v>
      </c>
      <c r="I105" s="16">
        <v>9947</v>
      </c>
      <c r="J105" s="16">
        <v>9947</v>
      </c>
      <c r="K105" s="13">
        <f t="shared" si="1"/>
        <v>49735</v>
      </c>
      <c r="L105" s="25"/>
    </row>
    <row r="106" spans="1:12" ht="11.25">
      <c r="A106" s="14" t="s">
        <v>1258</v>
      </c>
      <c r="B106" s="15" t="s">
        <v>1259</v>
      </c>
      <c r="C106" s="15" t="s">
        <v>1260</v>
      </c>
      <c r="D106" s="15" t="s">
        <v>1261</v>
      </c>
      <c r="E106" s="15" t="s">
        <v>1262</v>
      </c>
      <c r="F106" s="16">
        <v>18518</v>
      </c>
      <c r="G106" s="16">
        <v>18518</v>
      </c>
      <c r="H106" s="16">
        <v>18518</v>
      </c>
      <c r="I106" s="16">
        <v>18518</v>
      </c>
      <c r="J106" s="16">
        <v>18518</v>
      </c>
      <c r="K106" s="13">
        <f t="shared" si="1"/>
        <v>92590</v>
      </c>
      <c r="L106" s="25"/>
    </row>
    <row r="107" spans="1:12" ht="11.25">
      <c r="A107" s="14" t="s">
        <v>1263</v>
      </c>
      <c r="B107" s="15" t="s">
        <v>1264</v>
      </c>
      <c r="C107" s="15" t="s">
        <v>1265</v>
      </c>
      <c r="D107" s="15" t="s">
        <v>1266</v>
      </c>
      <c r="E107" s="15" t="s">
        <v>1265</v>
      </c>
      <c r="F107" s="16">
        <v>20724</v>
      </c>
      <c r="G107" s="16">
        <v>20724</v>
      </c>
      <c r="H107" s="16">
        <v>20724</v>
      </c>
      <c r="I107" s="16">
        <v>20724</v>
      </c>
      <c r="J107" s="16">
        <v>20724</v>
      </c>
      <c r="K107" s="13">
        <f t="shared" si="1"/>
        <v>103620</v>
      </c>
      <c r="L107" s="25"/>
    </row>
    <row r="108" spans="1:12" ht="11.25">
      <c r="A108" s="14" t="s">
        <v>1267</v>
      </c>
      <c r="B108" s="15" t="s">
        <v>1268</v>
      </c>
      <c r="C108" s="15" t="s">
        <v>1269</v>
      </c>
      <c r="D108" s="15" t="s">
        <v>1270</v>
      </c>
      <c r="E108" s="15" t="s">
        <v>1271</v>
      </c>
      <c r="F108" s="16">
        <v>10319</v>
      </c>
      <c r="G108" s="16">
        <v>10319</v>
      </c>
      <c r="H108" s="16">
        <v>10319</v>
      </c>
      <c r="I108" s="16">
        <v>10319</v>
      </c>
      <c r="J108" s="16">
        <v>10319</v>
      </c>
      <c r="K108" s="13">
        <f t="shared" si="1"/>
        <v>51595</v>
      </c>
      <c r="L108" s="25"/>
    </row>
    <row r="109" spans="1:12" ht="11.25">
      <c r="A109" s="14" t="s">
        <v>1272</v>
      </c>
      <c r="B109" s="15" t="s">
        <v>1273</v>
      </c>
      <c r="C109" s="15" t="s">
        <v>1274</v>
      </c>
      <c r="D109" s="15" t="s">
        <v>1275</v>
      </c>
      <c r="E109" s="15" t="s">
        <v>1276</v>
      </c>
      <c r="F109" s="16">
        <v>3730</v>
      </c>
      <c r="G109" s="16">
        <v>3730</v>
      </c>
      <c r="H109" s="16">
        <v>3730</v>
      </c>
      <c r="I109" s="16">
        <v>3730</v>
      </c>
      <c r="J109" s="16">
        <v>3730</v>
      </c>
      <c r="K109" s="13">
        <f t="shared" si="1"/>
        <v>18650</v>
      </c>
      <c r="L109" s="25"/>
    </row>
    <row r="110" spans="1:12" ht="11.25">
      <c r="A110" s="14" t="s">
        <v>1277</v>
      </c>
      <c r="B110" s="15" t="s">
        <v>1278</v>
      </c>
      <c r="C110" s="15" t="s">
        <v>1279</v>
      </c>
      <c r="D110" s="15" t="s">
        <v>1280</v>
      </c>
      <c r="E110" s="15" t="s">
        <v>1281</v>
      </c>
      <c r="F110" s="16">
        <v>44593</v>
      </c>
      <c r="G110" s="16">
        <v>44593</v>
      </c>
      <c r="H110" s="16">
        <v>44593</v>
      </c>
      <c r="I110" s="16">
        <v>44593</v>
      </c>
      <c r="J110" s="16">
        <v>44593</v>
      </c>
      <c r="K110" s="13">
        <f t="shared" si="1"/>
        <v>222965</v>
      </c>
      <c r="L110" s="25"/>
    </row>
    <row r="111" spans="1:12" ht="11.25">
      <c r="A111" s="14" t="s">
        <v>1282</v>
      </c>
      <c r="B111" s="15" t="s">
        <v>1283</v>
      </c>
      <c r="C111" s="15" t="s">
        <v>1284</v>
      </c>
      <c r="D111" s="15" t="s">
        <v>1285</v>
      </c>
      <c r="E111" s="15" t="s">
        <v>1286</v>
      </c>
      <c r="F111" s="16">
        <v>21490</v>
      </c>
      <c r="G111" s="16">
        <v>21490</v>
      </c>
      <c r="H111" s="16">
        <v>21490</v>
      </c>
      <c r="I111" s="16">
        <v>21490</v>
      </c>
      <c r="J111" s="16">
        <v>21490</v>
      </c>
      <c r="K111" s="13">
        <f t="shared" si="1"/>
        <v>107450</v>
      </c>
      <c r="L111" s="25"/>
    </row>
    <row r="112" spans="1:12" ht="11.25">
      <c r="A112" s="14" t="s">
        <v>1287</v>
      </c>
      <c r="B112" s="15" t="s">
        <v>1288</v>
      </c>
      <c r="C112" s="15" t="s">
        <v>1289</v>
      </c>
      <c r="D112" s="15" t="s">
        <v>1290</v>
      </c>
      <c r="E112" s="15" t="s">
        <v>1291</v>
      </c>
      <c r="F112" s="16">
        <v>91978</v>
      </c>
      <c r="G112" s="16">
        <v>91978</v>
      </c>
      <c r="H112" s="16">
        <v>91978</v>
      </c>
      <c r="I112" s="16">
        <v>91978</v>
      </c>
      <c r="J112" s="16">
        <v>91978</v>
      </c>
      <c r="K112" s="13">
        <f t="shared" si="1"/>
        <v>459890</v>
      </c>
      <c r="L112" s="25"/>
    </row>
    <row r="113" spans="1:12" ht="11.25">
      <c r="A113" s="14" t="s">
        <v>1292</v>
      </c>
      <c r="B113" s="15" t="s">
        <v>1293</v>
      </c>
      <c r="C113" s="15" t="s">
        <v>1294</v>
      </c>
      <c r="D113" s="15" t="s">
        <v>1295</v>
      </c>
      <c r="E113" s="15" t="s">
        <v>1296</v>
      </c>
      <c r="F113" s="16">
        <v>20167</v>
      </c>
      <c r="G113" s="16">
        <v>20167</v>
      </c>
      <c r="H113" s="16">
        <v>20167</v>
      </c>
      <c r="I113" s="16">
        <v>20167</v>
      </c>
      <c r="J113" s="16">
        <v>20167</v>
      </c>
      <c r="K113" s="13">
        <f t="shared" si="1"/>
        <v>100835</v>
      </c>
      <c r="L113" s="25"/>
    </row>
    <row r="114" spans="1:12" ht="11.25">
      <c r="A114" s="14" t="s">
        <v>1297</v>
      </c>
      <c r="B114" s="15" t="s">
        <v>1298</v>
      </c>
      <c r="C114" s="15" t="s">
        <v>1299</v>
      </c>
      <c r="D114" s="15" t="s">
        <v>1300</v>
      </c>
      <c r="E114" s="15" t="s">
        <v>1299</v>
      </c>
      <c r="F114" s="16">
        <v>27889</v>
      </c>
      <c r="G114" s="16">
        <v>27889</v>
      </c>
      <c r="H114" s="16">
        <v>27889</v>
      </c>
      <c r="I114" s="16">
        <v>27889</v>
      </c>
      <c r="J114" s="16">
        <v>27889</v>
      </c>
      <c r="K114" s="13">
        <f t="shared" si="1"/>
        <v>139445</v>
      </c>
      <c r="L114" s="25"/>
    </row>
    <row r="115" spans="1:12" ht="11.25">
      <c r="A115" s="14" t="s">
        <v>1301</v>
      </c>
      <c r="B115" s="15" t="s">
        <v>1302</v>
      </c>
      <c r="C115" s="15" t="s">
        <v>1303</v>
      </c>
      <c r="D115" s="15" t="s">
        <v>1304</v>
      </c>
      <c r="E115" s="15" t="s">
        <v>1305</v>
      </c>
      <c r="F115" s="16">
        <v>28601</v>
      </c>
      <c r="G115" s="16">
        <v>28601</v>
      </c>
      <c r="H115" s="16">
        <v>28601</v>
      </c>
      <c r="I115" s="16">
        <v>28601</v>
      </c>
      <c r="J115" s="16">
        <v>28601</v>
      </c>
      <c r="K115" s="13">
        <f t="shared" si="1"/>
        <v>143005</v>
      </c>
      <c r="L115" s="25"/>
    </row>
    <row r="116" spans="1:12" ht="11.25">
      <c r="A116" s="14" t="s">
        <v>1306</v>
      </c>
      <c r="B116" s="15" t="s">
        <v>1307</v>
      </c>
      <c r="C116" s="15" t="s">
        <v>1308</v>
      </c>
      <c r="D116" s="15" t="s">
        <v>1309</v>
      </c>
      <c r="E116" s="15" t="s">
        <v>1308</v>
      </c>
      <c r="F116" s="16">
        <v>3569</v>
      </c>
      <c r="G116" s="16">
        <v>3569</v>
      </c>
      <c r="H116" s="16">
        <v>3569</v>
      </c>
      <c r="I116" s="16">
        <v>3569</v>
      </c>
      <c r="J116" s="16">
        <v>3569</v>
      </c>
      <c r="K116" s="13">
        <f t="shared" si="1"/>
        <v>17845</v>
      </c>
      <c r="L116" s="25"/>
    </row>
    <row r="117" spans="1:12" ht="11.25">
      <c r="A117" s="14" t="s">
        <v>1310</v>
      </c>
      <c r="B117" s="15" t="s">
        <v>1311</v>
      </c>
      <c r="C117" s="15" t="s">
        <v>1312</v>
      </c>
      <c r="D117" s="15" t="s">
        <v>1313</v>
      </c>
      <c r="E117" s="15" t="s">
        <v>874</v>
      </c>
      <c r="F117" s="16">
        <v>11125</v>
      </c>
      <c r="G117" s="16">
        <v>11125</v>
      </c>
      <c r="H117" s="16">
        <v>11125</v>
      </c>
      <c r="I117" s="16">
        <v>11125</v>
      </c>
      <c r="J117" s="16">
        <v>11125</v>
      </c>
      <c r="K117" s="13">
        <f t="shared" si="1"/>
        <v>55625</v>
      </c>
      <c r="L117" s="25"/>
    </row>
    <row r="118" spans="1:12" ht="11.25">
      <c r="A118" s="14" t="s">
        <v>1314</v>
      </c>
      <c r="B118" s="15" t="s">
        <v>1315</v>
      </c>
      <c r="C118" s="15" t="s">
        <v>1316</v>
      </c>
      <c r="D118" s="15" t="s">
        <v>1317</v>
      </c>
      <c r="E118" s="15" t="s">
        <v>1316</v>
      </c>
      <c r="F118" s="16">
        <v>19843</v>
      </c>
      <c r="G118" s="16">
        <v>19843</v>
      </c>
      <c r="H118" s="16">
        <v>19843</v>
      </c>
      <c r="I118" s="16">
        <v>19843</v>
      </c>
      <c r="J118" s="16">
        <v>19843</v>
      </c>
      <c r="K118" s="13">
        <f t="shared" si="1"/>
        <v>99215</v>
      </c>
      <c r="L118" s="25"/>
    </row>
    <row r="119" spans="1:12" ht="11.25">
      <c r="A119" s="14" t="s">
        <v>1318</v>
      </c>
      <c r="B119" s="15" t="s">
        <v>1319</v>
      </c>
      <c r="C119" s="15" t="s">
        <v>1320</v>
      </c>
      <c r="D119" s="15" t="s">
        <v>1321</v>
      </c>
      <c r="E119" s="15" t="s">
        <v>1322</v>
      </c>
      <c r="F119" s="16">
        <v>8851</v>
      </c>
      <c r="G119" s="16">
        <v>8851</v>
      </c>
      <c r="H119" s="16">
        <v>8851</v>
      </c>
      <c r="I119" s="16">
        <v>8851</v>
      </c>
      <c r="J119" s="16">
        <v>8851</v>
      </c>
      <c r="K119" s="13">
        <f t="shared" si="1"/>
        <v>44255</v>
      </c>
      <c r="L119" s="25"/>
    </row>
    <row r="120" spans="1:12" ht="11.25">
      <c r="A120" s="14" t="s">
        <v>1323</v>
      </c>
      <c r="B120" s="15" t="s">
        <v>1324</v>
      </c>
      <c r="C120" s="15" t="s">
        <v>1325</v>
      </c>
      <c r="D120" s="15" t="s">
        <v>1326</v>
      </c>
      <c r="E120" s="15" t="s">
        <v>1327</v>
      </c>
      <c r="F120" s="16">
        <v>19401</v>
      </c>
      <c r="G120" s="16">
        <v>19401</v>
      </c>
      <c r="H120" s="16">
        <v>19401</v>
      </c>
      <c r="I120" s="16">
        <v>19401</v>
      </c>
      <c r="J120" s="16">
        <v>19401</v>
      </c>
      <c r="K120" s="13">
        <f t="shared" si="1"/>
        <v>97005</v>
      </c>
      <c r="L120" s="25"/>
    </row>
    <row r="121" spans="1:12" ht="11.25">
      <c r="A121" s="14" t="s">
        <v>1328</v>
      </c>
      <c r="B121" s="15" t="s">
        <v>1329</v>
      </c>
      <c r="C121" s="15" t="s">
        <v>1330</v>
      </c>
      <c r="D121" s="15" t="s">
        <v>1331</v>
      </c>
      <c r="E121" s="15" t="s">
        <v>1332</v>
      </c>
      <c r="F121" s="16">
        <v>30683</v>
      </c>
      <c r="G121" s="16">
        <v>30683</v>
      </c>
      <c r="H121" s="16">
        <v>30683</v>
      </c>
      <c r="I121" s="16">
        <v>30683</v>
      </c>
      <c r="J121" s="16">
        <v>30683</v>
      </c>
      <c r="K121" s="13">
        <f t="shared" si="1"/>
        <v>153415</v>
      </c>
      <c r="L121" s="25"/>
    </row>
    <row r="122" spans="1:12" ht="11.25">
      <c r="A122" s="14" t="s">
        <v>1333</v>
      </c>
      <c r="B122" s="15" t="s">
        <v>1334</v>
      </c>
      <c r="C122" s="15" t="s">
        <v>1335</v>
      </c>
      <c r="D122" s="15" t="s">
        <v>1336</v>
      </c>
      <c r="E122" s="15" t="s">
        <v>1337</v>
      </c>
      <c r="F122" s="16">
        <v>81009</v>
      </c>
      <c r="G122" s="16">
        <v>81009</v>
      </c>
      <c r="H122" s="16">
        <v>81009</v>
      </c>
      <c r="I122" s="16">
        <v>81009</v>
      </c>
      <c r="J122" s="16">
        <v>81009</v>
      </c>
      <c r="K122" s="13">
        <f t="shared" si="1"/>
        <v>405045</v>
      </c>
      <c r="L122" s="25"/>
    </row>
    <row r="123" spans="1:12" ht="11.25">
      <c r="A123" s="14" t="s">
        <v>1338</v>
      </c>
      <c r="B123" s="15" t="s">
        <v>1339</v>
      </c>
      <c r="C123" s="15" t="s">
        <v>1340</v>
      </c>
      <c r="D123" s="15" t="s">
        <v>1341</v>
      </c>
      <c r="E123" s="15" t="s">
        <v>1340</v>
      </c>
      <c r="F123" s="16">
        <v>3272</v>
      </c>
      <c r="G123" s="16">
        <v>3272</v>
      </c>
      <c r="H123" s="16">
        <v>3272</v>
      </c>
      <c r="I123" s="16">
        <v>3272</v>
      </c>
      <c r="J123" s="16">
        <v>3272</v>
      </c>
      <c r="K123" s="13">
        <f t="shared" si="1"/>
        <v>16360</v>
      </c>
      <c r="L123" s="25"/>
    </row>
    <row r="124" spans="1:12" ht="11.25">
      <c r="A124" s="14" t="s">
        <v>1342</v>
      </c>
      <c r="B124" s="15" t="s">
        <v>1343</v>
      </c>
      <c r="C124" s="15" t="s">
        <v>1344</v>
      </c>
      <c r="D124" s="15" t="s">
        <v>1345</v>
      </c>
      <c r="E124" s="15" t="s">
        <v>1346</v>
      </c>
      <c r="F124" s="16">
        <v>20230</v>
      </c>
      <c r="G124" s="16">
        <v>20230</v>
      </c>
      <c r="H124" s="16">
        <v>20230</v>
      </c>
      <c r="I124" s="16">
        <v>20230</v>
      </c>
      <c r="J124" s="16">
        <v>20230</v>
      </c>
      <c r="K124" s="13">
        <f t="shared" si="1"/>
        <v>101150</v>
      </c>
      <c r="L124" s="25"/>
    </row>
    <row r="125" spans="1:12" ht="11.25">
      <c r="A125" s="14" t="s">
        <v>1347</v>
      </c>
      <c r="B125" s="15" t="s">
        <v>1348</v>
      </c>
      <c r="C125" s="15" t="s">
        <v>1349</v>
      </c>
      <c r="D125" s="15" t="s">
        <v>1350</v>
      </c>
      <c r="E125" s="15" t="s">
        <v>1351</v>
      </c>
      <c r="F125" s="16">
        <v>25061</v>
      </c>
      <c r="G125" s="16">
        <v>25061</v>
      </c>
      <c r="H125" s="16">
        <v>25061</v>
      </c>
      <c r="I125" s="16">
        <v>25061</v>
      </c>
      <c r="J125" s="16">
        <v>25061</v>
      </c>
      <c r="K125" s="13">
        <f t="shared" si="1"/>
        <v>125305</v>
      </c>
      <c r="L125" s="25"/>
    </row>
    <row r="126" spans="1:12" ht="11.25">
      <c r="A126" s="14" t="s">
        <v>1352</v>
      </c>
      <c r="B126" s="15" t="s">
        <v>1353</v>
      </c>
      <c r="C126" s="15" t="s">
        <v>1354</v>
      </c>
      <c r="D126" s="15" t="s">
        <v>1355</v>
      </c>
      <c r="E126" s="15" t="s">
        <v>1356</v>
      </c>
      <c r="F126" s="16">
        <v>554962</v>
      </c>
      <c r="G126" s="16">
        <v>554962</v>
      </c>
      <c r="H126" s="16">
        <v>554962</v>
      </c>
      <c r="I126" s="16">
        <v>554962</v>
      </c>
      <c r="J126" s="16">
        <v>554962</v>
      </c>
      <c r="K126" s="13">
        <f t="shared" si="1"/>
        <v>2774810</v>
      </c>
      <c r="L126" s="25"/>
    </row>
    <row r="127" spans="1:12" ht="11.25">
      <c r="A127" s="14" t="s">
        <v>1357</v>
      </c>
      <c r="B127" s="15" t="s">
        <v>1358</v>
      </c>
      <c r="C127" s="15" t="s">
        <v>4304</v>
      </c>
      <c r="D127" s="15" t="s">
        <v>1359</v>
      </c>
      <c r="E127" s="15" t="s">
        <v>4306</v>
      </c>
      <c r="F127" s="16">
        <v>202531</v>
      </c>
      <c r="G127" s="16">
        <v>202531</v>
      </c>
      <c r="H127" s="16">
        <v>202531</v>
      </c>
      <c r="I127" s="16">
        <v>202531</v>
      </c>
      <c r="J127" s="16">
        <v>202531</v>
      </c>
      <c r="K127" s="13">
        <f t="shared" si="1"/>
        <v>1012655</v>
      </c>
      <c r="L127" s="25"/>
    </row>
    <row r="128" spans="1:12" ht="11.25">
      <c r="A128" s="14" t="s">
        <v>1360</v>
      </c>
      <c r="B128" s="15" t="s">
        <v>1361</v>
      </c>
      <c r="C128" s="15" t="s">
        <v>1362</v>
      </c>
      <c r="D128" s="15" t="s">
        <v>1363</v>
      </c>
      <c r="E128" s="15" t="s">
        <v>1364</v>
      </c>
      <c r="F128" s="16">
        <v>15232</v>
      </c>
      <c r="G128" s="16">
        <v>15232</v>
      </c>
      <c r="H128" s="16">
        <v>15232</v>
      </c>
      <c r="I128" s="16">
        <v>15232</v>
      </c>
      <c r="J128" s="16">
        <v>15232</v>
      </c>
      <c r="K128" s="13">
        <f t="shared" si="1"/>
        <v>76160</v>
      </c>
      <c r="L128" s="25"/>
    </row>
    <row r="129" spans="1:12" ht="11.25">
      <c r="A129" s="14" t="s">
        <v>1365</v>
      </c>
      <c r="B129" s="15" t="s">
        <v>1366</v>
      </c>
      <c r="C129" s="15" t="s">
        <v>1367</v>
      </c>
      <c r="D129" s="15" t="s">
        <v>1345</v>
      </c>
      <c r="E129" s="15" t="s">
        <v>1346</v>
      </c>
      <c r="F129" s="16">
        <v>47486</v>
      </c>
      <c r="G129" s="16">
        <v>47486</v>
      </c>
      <c r="H129" s="16">
        <v>47486</v>
      </c>
      <c r="I129" s="16">
        <v>47486</v>
      </c>
      <c r="J129" s="16">
        <v>47486</v>
      </c>
      <c r="K129" s="13">
        <f t="shared" si="1"/>
        <v>237430</v>
      </c>
      <c r="L129" s="25"/>
    </row>
    <row r="130" spans="1:12" ht="11.25">
      <c r="A130" s="14" t="s">
        <v>1368</v>
      </c>
      <c r="B130" s="15" t="s">
        <v>1369</v>
      </c>
      <c r="C130" s="15" t="s">
        <v>1370</v>
      </c>
      <c r="D130" s="15" t="s">
        <v>1371</v>
      </c>
      <c r="E130" s="15" t="s">
        <v>1372</v>
      </c>
      <c r="F130" s="16">
        <v>28740</v>
      </c>
      <c r="G130" s="16">
        <v>28740</v>
      </c>
      <c r="H130" s="16">
        <v>28740</v>
      </c>
      <c r="I130" s="16">
        <v>28740</v>
      </c>
      <c r="J130" s="16">
        <v>28740</v>
      </c>
      <c r="K130" s="13">
        <f t="shared" si="1"/>
        <v>143700</v>
      </c>
      <c r="L130" s="25"/>
    </row>
    <row r="131" spans="1:12" ht="11.25">
      <c r="A131" s="14" t="s">
        <v>1373</v>
      </c>
      <c r="B131" s="15" t="s">
        <v>1374</v>
      </c>
      <c r="C131" s="15" t="s">
        <v>1375</v>
      </c>
      <c r="D131" s="15" t="s">
        <v>1376</v>
      </c>
      <c r="E131" s="15" t="s">
        <v>1377</v>
      </c>
      <c r="F131" s="16">
        <v>9957</v>
      </c>
      <c r="G131" s="16">
        <v>9957</v>
      </c>
      <c r="H131" s="16">
        <v>9957</v>
      </c>
      <c r="I131" s="16">
        <v>9957</v>
      </c>
      <c r="J131" s="16">
        <v>9957</v>
      </c>
      <c r="K131" s="13">
        <f aca="true" t="shared" si="2" ref="K131:K194">SUM(F131:J131)</f>
        <v>49785</v>
      </c>
      <c r="L131" s="25"/>
    </row>
    <row r="132" spans="1:12" ht="11.25">
      <c r="A132" s="14" t="s">
        <v>1378</v>
      </c>
      <c r="B132" s="15" t="s">
        <v>1379</v>
      </c>
      <c r="C132" s="15" t="s">
        <v>1380</v>
      </c>
      <c r="D132" s="15" t="s">
        <v>1381</v>
      </c>
      <c r="E132" s="15" t="s">
        <v>1382</v>
      </c>
      <c r="F132" s="16">
        <v>11019</v>
      </c>
      <c r="G132" s="16">
        <v>11019</v>
      </c>
      <c r="H132" s="16">
        <v>11019</v>
      </c>
      <c r="I132" s="16">
        <v>11019</v>
      </c>
      <c r="J132" s="16">
        <v>11019</v>
      </c>
      <c r="K132" s="13">
        <f t="shared" si="2"/>
        <v>55095</v>
      </c>
      <c r="L132" s="25"/>
    </row>
    <row r="133" spans="1:12" ht="11.25">
      <c r="A133" s="14" t="s">
        <v>1383</v>
      </c>
      <c r="B133" s="15" t="s">
        <v>1384</v>
      </c>
      <c r="C133" s="15" t="s">
        <v>1385</v>
      </c>
      <c r="D133" s="15" t="s">
        <v>1386</v>
      </c>
      <c r="E133" s="15" t="s">
        <v>1382</v>
      </c>
      <c r="F133" s="16">
        <v>26493</v>
      </c>
      <c r="G133" s="16">
        <v>26493</v>
      </c>
      <c r="H133" s="16">
        <v>26493</v>
      </c>
      <c r="I133" s="16">
        <v>26493</v>
      </c>
      <c r="J133" s="16">
        <v>26493</v>
      </c>
      <c r="K133" s="13">
        <f t="shared" si="2"/>
        <v>132465</v>
      </c>
      <c r="L133" s="25"/>
    </row>
    <row r="134" spans="1:12" ht="11.25">
      <c r="A134" s="14" t="s">
        <v>1387</v>
      </c>
      <c r="B134" s="15" t="s">
        <v>1388</v>
      </c>
      <c r="C134" s="15" t="s">
        <v>1389</v>
      </c>
      <c r="D134" s="15" t="s">
        <v>1390</v>
      </c>
      <c r="E134" s="15" t="s">
        <v>1391</v>
      </c>
      <c r="F134" s="16">
        <v>3287</v>
      </c>
      <c r="G134" s="16">
        <v>3287</v>
      </c>
      <c r="H134" s="16">
        <v>3287</v>
      </c>
      <c r="I134" s="16">
        <v>3287</v>
      </c>
      <c r="J134" s="16">
        <v>3287</v>
      </c>
      <c r="K134" s="13">
        <f t="shared" si="2"/>
        <v>16435</v>
      </c>
      <c r="L134" s="25"/>
    </row>
    <row r="135" spans="1:12" ht="11.25">
      <c r="A135" s="14" t="s">
        <v>1392</v>
      </c>
      <c r="B135" s="15" t="s">
        <v>1393</v>
      </c>
      <c r="C135" s="15" t="s">
        <v>1394</v>
      </c>
      <c r="D135" s="15" t="s">
        <v>1395</v>
      </c>
      <c r="E135" s="15" t="s">
        <v>874</v>
      </c>
      <c r="F135" s="16">
        <v>7871</v>
      </c>
      <c r="G135" s="16">
        <v>7871</v>
      </c>
      <c r="H135" s="16">
        <v>7871</v>
      </c>
      <c r="I135" s="16">
        <v>7871</v>
      </c>
      <c r="J135" s="16">
        <v>7871</v>
      </c>
      <c r="K135" s="13">
        <f t="shared" si="2"/>
        <v>39355</v>
      </c>
      <c r="L135" s="25"/>
    </row>
    <row r="136" spans="1:12" ht="11.25">
      <c r="A136" s="14" t="s">
        <v>1396</v>
      </c>
      <c r="B136" s="15" t="s">
        <v>1397</v>
      </c>
      <c r="C136" s="15" t="s">
        <v>1398</v>
      </c>
      <c r="D136" s="15" t="s">
        <v>1399</v>
      </c>
      <c r="E136" s="15" t="s">
        <v>1400</v>
      </c>
      <c r="F136" s="16">
        <v>221043</v>
      </c>
      <c r="G136" s="16">
        <v>221043</v>
      </c>
      <c r="H136" s="16">
        <v>221043</v>
      </c>
      <c r="I136" s="16">
        <v>221043</v>
      </c>
      <c r="J136" s="16">
        <v>221043</v>
      </c>
      <c r="K136" s="13">
        <f t="shared" si="2"/>
        <v>1105215</v>
      </c>
      <c r="L136" s="25"/>
    </row>
    <row r="137" spans="1:12" ht="11.25">
      <c r="A137" s="14" t="s">
        <v>1401</v>
      </c>
      <c r="B137" s="15" t="s">
        <v>1402</v>
      </c>
      <c r="C137" s="15" t="s">
        <v>1403</v>
      </c>
      <c r="D137" s="15" t="s">
        <v>1404</v>
      </c>
      <c r="E137" s="15" t="s">
        <v>1405</v>
      </c>
      <c r="F137" s="16">
        <v>9694</v>
      </c>
      <c r="G137" s="16">
        <v>9694</v>
      </c>
      <c r="H137" s="16">
        <v>9694</v>
      </c>
      <c r="I137" s="16">
        <v>9694</v>
      </c>
      <c r="J137" s="16">
        <v>9694</v>
      </c>
      <c r="K137" s="13">
        <f t="shared" si="2"/>
        <v>48470</v>
      </c>
      <c r="L137" s="25"/>
    </row>
    <row r="138" spans="1:12" ht="11.25">
      <c r="A138" s="14" t="s">
        <v>1406</v>
      </c>
      <c r="B138" s="15" t="s">
        <v>1407</v>
      </c>
      <c r="C138" s="15" t="s">
        <v>1408</v>
      </c>
      <c r="D138" s="15" t="s">
        <v>1359</v>
      </c>
      <c r="E138" s="15" t="s">
        <v>1409</v>
      </c>
      <c r="F138" s="16">
        <v>6469</v>
      </c>
      <c r="G138" s="16">
        <v>6469</v>
      </c>
      <c r="H138" s="16">
        <v>6469</v>
      </c>
      <c r="I138" s="16">
        <v>6469</v>
      </c>
      <c r="J138" s="16">
        <v>6469</v>
      </c>
      <c r="K138" s="13">
        <f t="shared" si="2"/>
        <v>32345</v>
      </c>
      <c r="L138" s="25"/>
    </row>
    <row r="139" spans="1:12" ht="11.25">
      <c r="A139" s="14" t="s">
        <v>1410</v>
      </c>
      <c r="B139" s="15" t="s">
        <v>1411</v>
      </c>
      <c r="C139" s="15" t="s">
        <v>1412</v>
      </c>
      <c r="D139" s="15" t="s">
        <v>1413</v>
      </c>
      <c r="E139" s="15" t="s">
        <v>1243</v>
      </c>
      <c r="F139" s="16">
        <v>26114</v>
      </c>
      <c r="G139" s="16">
        <v>26114</v>
      </c>
      <c r="H139" s="16">
        <v>26114</v>
      </c>
      <c r="I139" s="16">
        <v>26114</v>
      </c>
      <c r="J139" s="16">
        <v>26114</v>
      </c>
      <c r="K139" s="13">
        <f t="shared" si="2"/>
        <v>130570</v>
      </c>
      <c r="L139" s="25"/>
    </row>
    <row r="140" spans="1:12" ht="11.25">
      <c r="A140" s="14" t="s">
        <v>1414</v>
      </c>
      <c r="B140" s="15" t="s">
        <v>1415</v>
      </c>
      <c r="C140" s="15" t="s">
        <v>1416</v>
      </c>
      <c r="D140" s="15" t="s">
        <v>1417</v>
      </c>
      <c r="E140" s="15" t="s">
        <v>874</v>
      </c>
      <c r="F140" s="16">
        <v>11156</v>
      </c>
      <c r="G140" s="16">
        <v>11156</v>
      </c>
      <c r="H140" s="16">
        <v>11156</v>
      </c>
      <c r="I140" s="16">
        <v>11156</v>
      </c>
      <c r="J140" s="16">
        <v>11156</v>
      </c>
      <c r="K140" s="13">
        <f t="shared" si="2"/>
        <v>55780</v>
      </c>
      <c r="L140" s="25"/>
    </row>
    <row r="141" spans="1:12" ht="11.25">
      <c r="A141" s="14" t="s">
        <v>1418</v>
      </c>
      <c r="B141" s="15" t="s">
        <v>1419</v>
      </c>
      <c r="C141" s="15" t="s">
        <v>1420</v>
      </c>
      <c r="D141" s="15" t="s">
        <v>1421</v>
      </c>
      <c r="E141" s="15" t="s">
        <v>874</v>
      </c>
      <c r="F141" s="16">
        <v>18413</v>
      </c>
      <c r="G141" s="16">
        <v>18413</v>
      </c>
      <c r="H141" s="16">
        <v>18413</v>
      </c>
      <c r="I141" s="16">
        <v>18413</v>
      </c>
      <c r="J141" s="16">
        <v>18413</v>
      </c>
      <c r="K141" s="13">
        <f t="shared" si="2"/>
        <v>92065</v>
      </c>
      <c r="L141" s="25"/>
    </row>
    <row r="142" spans="1:12" ht="11.25">
      <c r="A142" s="14" t="s">
        <v>1422</v>
      </c>
      <c r="B142" s="15" t="s">
        <v>1423</v>
      </c>
      <c r="C142" s="15" t="s">
        <v>1424</v>
      </c>
      <c r="D142" s="15" t="s">
        <v>1321</v>
      </c>
      <c r="E142" s="15" t="s">
        <v>1425</v>
      </c>
      <c r="F142" s="16">
        <v>9453</v>
      </c>
      <c r="G142" s="16">
        <v>9453</v>
      </c>
      <c r="H142" s="16">
        <v>9453</v>
      </c>
      <c r="I142" s="16">
        <v>9453</v>
      </c>
      <c r="J142" s="16">
        <v>9453</v>
      </c>
      <c r="K142" s="13">
        <f t="shared" si="2"/>
        <v>47265</v>
      </c>
      <c r="L142" s="25"/>
    </row>
    <row r="143" spans="1:12" ht="11.25">
      <c r="A143" s="14" t="s">
        <v>1426</v>
      </c>
      <c r="B143" s="15" t="s">
        <v>1427</v>
      </c>
      <c r="C143" s="15" t="s">
        <v>1428</v>
      </c>
      <c r="D143" s="15" t="s">
        <v>1429</v>
      </c>
      <c r="E143" s="15" t="s">
        <v>1428</v>
      </c>
      <c r="F143" s="16">
        <v>26452</v>
      </c>
      <c r="G143" s="16">
        <v>26452</v>
      </c>
      <c r="H143" s="16">
        <v>26452</v>
      </c>
      <c r="I143" s="16">
        <v>26452</v>
      </c>
      <c r="J143" s="16">
        <v>26452</v>
      </c>
      <c r="K143" s="13">
        <f t="shared" si="2"/>
        <v>132260</v>
      </c>
      <c r="L143" s="25"/>
    </row>
    <row r="144" spans="1:12" ht="11.25">
      <c r="A144" s="14" t="s">
        <v>1430</v>
      </c>
      <c r="B144" s="15" t="s">
        <v>1431</v>
      </c>
      <c r="C144" s="15" t="s">
        <v>1432</v>
      </c>
      <c r="D144" s="15" t="s">
        <v>1433</v>
      </c>
      <c r="E144" s="15" t="s">
        <v>1382</v>
      </c>
      <c r="F144" s="16">
        <v>44806</v>
      </c>
      <c r="G144" s="16">
        <v>44806</v>
      </c>
      <c r="H144" s="16">
        <v>44806</v>
      </c>
      <c r="I144" s="16">
        <v>44806</v>
      </c>
      <c r="J144" s="16">
        <v>44806</v>
      </c>
      <c r="K144" s="13">
        <f t="shared" si="2"/>
        <v>224030</v>
      </c>
      <c r="L144" s="25"/>
    </row>
    <row r="145" spans="1:12" ht="11.25">
      <c r="A145" s="14" t="s">
        <v>1434</v>
      </c>
      <c r="B145" s="15" t="s">
        <v>1435</v>
      </c>
      <c r="C145" s="15" t="s">
        <v>1436</v>
      </c>
      <c r="D145" s="15" t="s">
        <v>1437</v>
      </c>
      <c r="E145" s="15" t="s">
        <v>1438</v>
      </c>
      <c r="F145" s="16">
        <v>10339</v>
      </c>
      <c r="G145" s="16">
        <v>10339</v>
      </c>
      <c r="H145" s="16">
        <v>10339</v>
      </c>
      <c r="I145" s="16">
        <v>10339</v>
      </c>
      <c r="J145" s="16">
        <v>10339</v>
      </c>
      <c r="K145" s="13">
        <f t="shared" si="2"/>
        <v>51695</v>
      </c>
      <c r="L145" s="25"/>
    </row>
    <row r="146" spans="1:12" ht="11.25">
      <c r="A146" s="14" t="s">
        <v>1439</v>
      </c>
      <c r="B146" s="15" t="s">
        <v>1440</v>
      </c>
      <c r="C146" s="15" t="s">
        <v>1303</v>
      </c>
      <c r="D146" s="15" t="s">
        <v>1441</v>
      </c>
      <c r="E146" s="15" t="s">
        <v>1442</v>
      </c>
      <c r="F146" s="16">
        <v>12533</v>
      </c>
      <c r="G146" s="16">
        <v>12533</v>
      </c>
      <c r="H146" s="16">
        <v>12533</v>
      </c>
      <c r="I146" s="16">
        <v>12533</v>
      </c>
      <c r="J146" s="16">
        <v>12533</v>
      </c>
      <c r="K146" s="13">
        <f t="shared" si="2"/>
        <v>62665</v>
      </c>
      <c r="L146" s="25"/>
    </row>
    <row r="147" spans="1:12" ht="11.25">
      <c r="A147" s="14" t="s">
        <v>1443</v>
      </c>
      <c r="B147" s="15" t="s">
        <v>1444</v>
      </c>
      <c r="C147" s="15" t="s">
        <v>1445</v>
      </c>
      <c r="D147" s="15" t="s">
        <v>1446</v>
      </c>
      <c r="E147" s="15" t="s">
        <v>1447</v>
      </c>
      <c r="F147" s="16">
        <v>17099</v>
      </c>
      <c r="G147" s="16">
        <v>17099</v>
      </c>
      <c r="H147" s="16">
        <v>17099</v>
      </c>
      <c r="I147" s="16">
        <v>17099</v>
      </c>
      <c r="J147" s="16">
        <v>17099</v>
      </c>
      <c r="K147" s="13">
        <f t="shared" si="2"/>
        <v>85495</v>
      </c>
      <c r="L147" s="25"/>
    </row>
    <row r="148" spans="1:12" ht="11.25">
      <c r="A148" s="14" t="s">
        <v>1448</v>
      </c>
      <c r="B148" s="15" t="s">
        <v>1449</v>
      </c>
      <c r="C148" s="15" t="s">
        <v>1450</v>
      </c>
      <c r="D148" s="15" t="s">
        <v>1451</v>
      </c>
      <c r="E148" s="15" t="s">
        <v>1452</v>
      </c>
      <c r="F148" s="16">
        <v>10846</v>
      </c>
      <c r="G148" s="16">
        <v>10846</v>
      </c>
      <c r="H148" s="16">
        <v>10846</v>
      </c>
      <c r="I148" s="16">
        <v>10846</v>
      </c>
      <c r="J148" s="16">
        <v>10846</v>
      </c>
      <c r="K148" s="13">
        <f t="shared" si="2"/>
        <v>54230</v>
      </c>
      <c r="L148" s="25"/>
    </row>
    <row r="149" spans="1:12" ht="11.25">
      <c r="A149" s="14" t="s">
        <v>1453</v>
      </c>
      <c r="B149" s="15" t="s">
        <v>1454</v>
      </c>
      <c r="C149" s="15" t="s">
        <v>1455</v>
      </c>
      <c r="D149" s="15" t="s">
        <v>1456</v>
      </c>
      <c r="E149" s="15" t="s">
        <v>1455</v>
      </c>
      <c r="F149" s="16">
        <v>39698</v>
      </c>
      <c r="G149" s="16">
        <v>39698</v>
      </c>
      <c r="H149" s="16">
        <v>39698</v>
      </c>
      <c r="I149" s="16">
        <v>39698</v>
      </c>
      <c r="J149" s="16">
        <v>39698</v>
      </c>
      <c r="K149" s="13">
        <f t="shared" si="2"/>
        <v>198490</v>
      </c>
      <c r="L149" s="25"/>
    </row>
    <row r="150" spans="1:12" ht="11.25">
      <c r="A150" s="14" t="s">
        <v>1457</v>
      </c>
      <c r="B150" s="15" t="s">
        <v>1458</v>
      </c>
      <c r="C150" s="15" t="s">
        <v>1459</v>
      </c>
      <c r="D150" s="15" t="s">
        <v>1460</v>
      </c>
      <c r="E150" s="15" t="s">
        <v>1461</v>
      </c>
      <c r="F150" s="16">
        <v>12169</v>
      </c>
      <c r="G150" s="16">
        <v>12169</v>
      </c>
      <c r="H150" s="16">
        <v>12169</v>
      </c>
      <c r="I150" s="16">
        <v>12169</v>
      </c>
      <c r="J150" s="16">
        <v>12169</v>
      </c>
      <c r="K150" s="13">
        <f t="shared" si="2"/>
        <v>60845</v>
      </c>
      <c r="L150" s="25"/>
    </row>
    <row r="151" spans="1:12" ht="11.25">
      <c r="A151" s="14" t="s">
        <v>1462</v>
      </c>
      <c r="B151" s="15" t="s">
        <v>1463</v>
      </c>
      <c r="C151" s="15" t="s">
        <v>1464</v>
      </c>
      <c r="D151" s="15" t="s">
        <v>1465</v>
      </c>
      <c r="E151" s="15" t="s">
        <v>1466</v>
      </c>
      <c r="F151" s="16">
        <v>20048</v>
      </c>
      <c r="G151" s="16">
        <v>20048</v>
      </c>
      <c r="H151" s="16">
        <v>20048</v>
      </c>
      <c r="I151" s="16">
        <v>20048</v>
      </c>
      <c r="J151" s="16">
        <v>20048</v>
      </c>
      <c r="K151" s="13">
        <f t="shared" si="2"/>
        <v>100240</v>
      </c>
      <c r="L151" s="25"/>
    </row>
    <row r="152" spans="1:12" ht="11.25">
      <c r="A152" s="14" t="s">
        <v>1467</v>
      </c>
      <c r="B152" s="15" t="s">
        <v>1468</v>
      </c>
      <c r="C152" s="15" t="s">
        <v>1469</v>
      </c>
      <c r="D152" s="15" t="s">
        <v>1470</v>
      </c>
      <c r="E152" s="15" t="s">
        <v>1447</v>
      </c>
      <c r="F152" s="16">
        <v>17669</v>
      </c>
      <c r="G152" s="16">
        <v>17669</v>
      </c>
      <c r="H152" s="16">
        <v>17669</v>
      </c>
      <c r="I152" s="16">
        <v>17669</v>
      </c>
      <c r="J152" s="16">
        <v>17669</v>
      </c>
      <c r="K152" s="13">
        <f t="shared" si="2"/>
        <v>88345</v>
      </c>
      <c r="L152" s="25"/>
    </row>
    <row r="153" spans="1:12" ht="11.25">
      <c r="A153" s="14" t="s">
        <v>1471</v>
      </c>
      <c r="B153" s="15" t="s">
        <v>1472</v>
      </c>
      <c r="C153" s="15" t="s">
        <v>1473</v>
      </c>
      <c r="D153" s="15" t="s">
        <v>1474</v>
      </c>
      <c r="E153" s="15" t="s">
        <v>1461</v>
      </c>
      <c r="F153" s="16">
        <v>7645</v>
      </c>
      <c r="G153" s="16">
        <v>7645</v>
      </c>
      <c r="H153" s="16">
        <v>7645</v>
      </c>
      <c r="I153" s="16">
        <v>7645</v>
      </c>
      <c r="J153" s="16">
        <v>7645</v>
      </c>
      <c r="K153" s="13">
        <f t="shared" si="2"/>
        <v>38225</v>
      </c>
      <c r="L153" s="25"/>
    </row>
    <row r="154" spans="1:12" ht="11.25">
      <c r="A154" s="14" t="s">
        <v>1475</v>
      </c>
      <c r="B154" s="15" t="s">
        <v>1476</v>
      </c>
      <c r="C154" s="15" t="s">
        <v>1477</v>
      </c>
      <c r="D154" s="15" t="s">
        <v>1478</v>
      </c>
      <c r="E154" s="15" t="s">
        <v>1447</v>
      </c>
      <c r="F154" s="16">
        <v>22893</v>
      </c>
      <c r="G154" s="16">
        <v>22893</v>
      </c>
      <c r="H154" s="16">
        <v>22893</v>
      </c>
      <c r="I154" s="16">
        <v>22893</v>
      </c>
      <c r="J154" s="16">
        <v>22893</v>
      </c>
      <c r="K154" s="13">
        <f t="shared" si="2"/>
        <v>114465</v>
      </c>
      <c r="L154" s="25"/>
    </row>
    <row r="155" spans="1:12" ht="11.25">
      <c r="A155" s="14" t="s">
        <v>1479</v>
      </c>
      <c r="B155" s="15" t="s">
        <v>1480</v>
      </c>
      <c r="C155" s="15" t="s">
        <v>1481</v>
      </c>
      <c r="D155" s="15" t="s">
        <v>1482</v>
      </c>
      <c r="E155" s="15" t="s">
        <v>1483</v>
      </c>
      <c r="F155" s="16">
        <v>46889</v>
      </c>
      <c r="G155" s="16">
        <v>46889</v>
      </c>
      <c r="H155" s="16">
        <v>46889</v>
      </c>
      <c r="I155" s="16">
        <v>46889</v>
      </c>
      <c r="J155" s="16">
        <v>46889</v>
      </c>
      <c r="K155" s="13">
        <f t="shared" si="2"/>
        <v>234445</v>
      </c>
      <c r="L155" s="25"/>
    </row>
    <row r="156" spans="1:12" ht="11.25">
      <c r="A156" s="14" t="s">
        <v>1484</v>
      </c>
      <c r="B156" s="15" t="s">
        <v>1485</v>
      </c>
      <c r="C156" s="15" t="s">
        <v>1486</v>
      </c>
      <c r="D156" s="15" t="s">
        <v>1487</v>
      </c>
      <c r="E156" s="15" t="s">
        <v>1488</v>
      </c>
      <c r="F156" s="16">
        <v>9526</v>
      </c>
      <c r="G156" s="16">
        <v>9526</v>
      </c>
      <c r="H156" s="16">
        <v>9526</v>
      </c>
      <c r="I156" s="16">
        <v>9526</v>
      </c>
      <c r="J156" s="16">
        <v>9526</v>
      </c>
      <c r="K156" s="13">
        <f t="shared" si="2"/>
        <v>47630</v>
      </c>
      <c r="L156" s="25"/>
    </row>
    <row r="157" spans="1:12" ht="11.25">
      <c r="A157" s="14" t="s">
        <v>1489</v>
      </c>
      <c r="B157" s="15" t="s">
        <v>1490</v>
      </c>
      <c r="C157" s="15" t="s">
        <v>1491</v>
      </c>
      <c r="D157" s="15" t="s">
        <v>1492</v>
      </c>
      <c r="E157" s="15" t="s">
        <v>1491</v>
      </c>
      <c r="F157" s="16">
        <v>24058</v>
      </c>
      <c r="G157" s="16">
        <v>24058</v>
      </c>
      <c r="H157" s="16">
        <v>24058</v>
      </c>
      <c r="I157" s="16">
        <v>24058</v>
      </c>
      <c r="J157" s="16">
        <v>24058</v>
      </c>
      <c r="K157" s="13">
        <f t="shared" si="2"/>
        <v>120290</v>
      </c>
      <c r="L157" s="25"/>
    </row>
    <row r="158" spans="1:12" ht="11.25">
      <c r="A158" s="14" t="s">
        <v>1493</v>
      </c>
      <c r="B158" s="15" t="s">
        <v>1494</v>
      </c>
      <c r="C158" s="15" t="s">
        <v>1495</v>
      </c>
      <c r="D158" s="15" t="s">
        <v>1496</v>
      </c>
      <c r="E158" s="15" t="s">
        <v>1497</v>
      </c>
      <c r="F158" s="16">
        <v>7878</v>
      </c>
      <c r="G158" s="16">
        <v>7878</v>
      </c>
      <c r="H158" s="16">
        <v>7878</v>
      </c>
      <c r="I158" s="16">
        <v>7878</v>
      </c>
      <c r="J158" s="16">
        <v>7878</v>
      </c>
      <c r="K158" s="13">
        <f t="shared" si="2"/>
        <v>39390</v>
      </c>
      <c r="L158" s="25"/>
    </row>
    <row r="159" spans="1:12" ht="11.25">
      <c r="A159" s="14" t="s">
        <v>1498</v>
      </c>
      <c r="B159" s="15" t="s">
        <v>1499</v>
      </c>
      <c r="C159" s="15" t="s">
        <v>1500</v>
      </c>
      <c r="D159" s="15" t="s">
        <v>1501</v>
      </c>
      <c r="E159" s="15" t="s">
        <v>1238</v>
      </c>
      <c r="F159" s="16">
        <v>20560</v>
      </c>
      <c r="G159" s="16">
        <v>20560</v>
      </c>
      <c r="H159" s="16">
        <v>20560</v>
      </c>
      <c r="I159" s="16">
        <v>20560</v>
      </c>
      <c r="J159" s="16">
        <v>20560</v>
      </c>
      <c r="K159" s="13">
        <f t="shared" si="2"/>
        <v>102800</v>
      </c>
      <c r="L159" s="25"/>
    </row>
    <row r="160" spans="1:12" ht="11.25">
      <c r="A160" s="14" t="s">
        <v>1502</v>
      </c>
      <c r="B160" s="15" t="s">
        <v>1503</v>
      </c>
      <c r="C160" s="15" t="s">
        <v>1504</v>
      </c>
      <c r="D160" s="15" t="s">
        <v>1505</v>
      </c>
      <c r="E160" s="15" t="s">
        <v>1447</v>
      </c>
      <c r="F160" s="16">
        <v>20489</v>
      </c>
      <c r="G160" s="16">
        <v>20489</v>
      </c>
      <c r="H160" s="16">
        <v>20489</v>
      </c>
      <c r="I160" s="16">
        <v>20489</v>
      </c>
      <c r="J160" s="16">
        <v>20489</v>
      </c>
      <c r="K160" s="13">
        <f t="shared" si="2"/>
        <v>102445</v>
      </c>
      <c r="L160" s="25"/>
    </row>
    <row r="161" spans="1:12" ht="11.25">
      <c r="A161" s="14" t="s">
        <v>1506</v>
      </c>
      <c r="B161" s="15" t="s">
        <v>1507</v>
      </c>
      <c r="C161" s="15" t="s">
        <v>1508</v>
      </c>
      <c r="D161" s="15" t="s">
        <v>1509</v>
      </c>
      <c r="E161" s="15" t="s">
        <v>1508</v>
      </c>
      <c r="F161" s="16">
        <v>56814</v>
      </c>
      <c r="G161" s="16">
        <v>56814</v>
      </c>
      <c r="H161" s="16">
        <v>56814</v>
      </c>
      <c r="I161" s="16">
        <v>56814</v>
      </c>
      <c r="J161" s="16">
        <v>56814</v>
      </c>
      <c r="K161" s="13">
        <f t="shared" si="2"/>
        <v>284070</v>
      </c>
      <c r="L161" s="25"/>
    </row>
    <row r="162" spans="1:12" ht="11.25">
      <c r="A162" s="14" t="s">
        <v>1510</v>
      </c>
      <c r="B162" s="15" t="s">
        <v>1511</v>
      </c>
      <c r="C162" s="15" t="s">
        <v>1512</v>
      </c>
      <c r="D162" s="15" t="s">
        <v>1513</v>
      </c>
      <c r="E162" s="15" t="s">
        <v>1514</v>
      </c>
      <c r="F162" s="16">
        <v>6552</v>
      </c>
      <c r="G162" s="16">
        <v>6552</v>
      </c>
      <c r="H162" s="16">
        <v>6552</v>
      </c>
      <c r="I162" s="16">
        <v>6552</v>
      </c>
      <c r="J162" s="16">
        <v>6552</v>
      </c>
      <c r="K162" s="13">
        <f t="shared" si="2"/>
        <v>32760</v>
      </c>
      <c r="L162" s="25"/>
    </row>
    <row r="163" spans="1:12" ht="11.25">
      <c r="A163" s="14" t="s">
        <v>1515</v>
      </c>
      <c r="B163" s="15" t="s">
        <v>1516</v>
      </c>
      <c r="C163" s="15" t="s">
        <v>1517</v>
      </c>
      <c r="D163" s="15" t="s">
        <v>1518</v>
      </c>
      <c r="E163" s="15" t="s">
        <v>1382</v>
      </c>
      <c r="F163" s="16">
        <v>59407</v>
      </c>
      <c r="G163" s="16">
        <v>59407</v>
      </c>
      <c r="H163" s="16">
        <v>59407</v>
      </c>
      <c r="I163" s="16">
        <v>59407</v>
      </c>
      <c r="J163" s="16">
        <v>59407</v>
      </c>
      <c r="K163" s="13">
        <f t="shared" si="2"/>
        <v>297035</v>
      </c>
      <c r="L163" s="25"/>
    </row>
    <row r="164" spans="1:12" ht="11.25">
      <c r="A164" s="14" t="s">
        <v>1519</v>
      </c>
      <c r="B164" s="15" t="s">
        <v>1520</v>
      </c>
      <c r="C164" s="15" t="s">
        <v>1521</v>
      </c>
      <c r="D164" s="15" t="s">
        <v>1522</v>
      </c>
      <c r="E164" s="15" t="s">
        <v>1523</v>
      </c>
      <c r="F164" s="16">
        <v>7805</v>
      </c>
      <c r="G164" s="16">
        <v>7805</v>
      </c>
      <c r="H164" s="16">
        <v>7805</v>
      </c>
      <c r="I164" s="16">
        <v>7805</v>
      </c>
      <c r="J164" s="16">
        <v>7805</v>
      </c>
      <c r="K164" s="13">
        <f t="shared" si="2"/>
        <v>39025</v>
      </c>
      <c r="L164" s="25"/>
    </row>
    <row r="165" spans="1:12" ht="11.25">
      <c r="A165" s="14" t="s">
        <v>1524</v>
      </c>
      <c r="B165" s="15" t="s">
        <v>1525</v>
      </c>
      <c r="C165" s="15" t="s">
        <v>1526</v>
      </c>
      <c r="D165" s="15" t="s">
        <v>1527</v>
      </c>
      <c r="E165" s="15" t="s">
        <v>1447</v>
      </c>
      <c r="F165" s="16">
        <v>17975</v>
      </c>
      <c r="G165" s="16">
        <v>17975</v>
      </c>
      <c r="H165" s="16">
        <v>17975</v>
      </c>
      <c r="I165" s="16">
        <v>17975</v>
      </c>
      <c r="J165" s="16">
        <v>17975</v>
      </c>
      <c r="K165" s="13">
        <f t="shared" si="2"/>
        <v>89875</v>
      </c>
      <c r="L165" s="25"/>
    </row>
    <row r="166" spans="1:12" ht="11.25">
      <c r="A166" s="14" t="s">
        <v>1528</v>
      </c>
      <c r="B166" s="15" t="s">
        <v>1529</v>
      </c>
      <c r="C166" s="15" t="s">
        <v>1530</v>
      </c>
      <c r="D166" s="15" t="s">
        <v>1531</v>
      </c>
      <c r="E166" s="15" t="s">
        <v>1530</v>
      </c>
      <c r="F166" s="16">
        <v>15681</v>
      </c>
      <c r="G166" s="16">
        <v>15681</v>
      </c>
      <c r="H166" s="16">
        <v>15681</v>
      </c>
      <c r="I166" s="16">
        <v>15681</v>
      </c>
      <c r="J166" s="16">
        <v>15681</v>
      </c>
      <c r="K166" s="13">
        <f t="shared" si="2"/>
        <v>78405</v>
      </c>
      <c r="L166" s="25"/>
    </row>
    <row r="167" spans="1:12" ht="11.25">
      <c r="A167" s="14" t="s">
        <v>1532</v>
      </c>
      <c r="B167" s="15" t="s">
        <v>1533</v>
      </c>
      <c r="C167" s="15" t="s">
        <v>1534</v>
      </c>
      <c r="D167" s="15" t="s">
        <v>1535</v>
      </c>
      <c r="E167" s="15" t="s">
        <v>1534</v>
      </c>
      <c r="F167" s="16">
        <v>9398</v>
      </c>
      <c r="G167" s="16">
        <v>9398</v>
      </c>
      <c r="H167" s="16">
        <v>9398</v>
      </c>
      <c r="I167" s="16">
        <v>9398</v>
      </c>
      <c r="J167" s="16">
        <v>9398</v>
      </c>
      <c r="K167" s="13">
        <f t="shared" si="2"/>
        <v>46990</v>
      </c>
      <c r="L167" s="25"/>
    </row>
    <row r="168" spans="1:12" ht="11.25">
      <c r="A168" s="14" t="s">
        <v>1536</v>
      </c>
      <c r="B168" s="15" t="s">
        <v>1537</v>
      </c>
      <c r="C168" s="15" t="s">
        <v>1538</v>
      </c>
      <c r="D168" s="15" t="s">
        <v>1539</v>
      </c>
      <c r="E168" s="15" t="s">
        <v>1540</v>
      </c>
      <c r="F168" s="16">
        <v>26377</v>
      </c>
      <c r="G168" s="16">
        <v>26377</v>
      </c>
      <c r="H168" s="16">
        <v>26377</v>
      </c>
      <c r="I168" s="16">
        <v>26377</v>
      </c>
      <c r="J168" s="16">
        <v>26377</v>
      </c>
      <c r="K168" s="13">
        <f t="shared" si="2"/>
        <v>131885</v>
      </c>
      <c r="L168" s="25"/>
    </row>
    <row r="169" spans="1:12" ht="11.25">
      <c r="A169" s="14" t="s">
        <v>1541</v>
      </c>
      <c r="B169" s="15" t="s">
        <v>1542</v>
      </c>
      <c r="C169" s="15" t="s">
        <v>1543</v>
      </c>
      <c r="D169" s="15" t="s">
        <v>1518</v>
      </c>
      <c r="E169" s="15" t="s">
        <v>856</v>
      </c>
      <c r="F169" s="16">
        <v>7058</v>
      </c>
      <c r="G169" s="16">
        <v>7058</v>
      </c>
      <c r="H169" s="16">
        <v>7058</v>
      </c>
      <c r="I169" s="16">
        <v>7058</v>
      </c>
      <c r="J169" s="16">
        <v>7058</v>
      </c>
      <c r="K169" s="13">
        <f t="shared" si="2"/>
        <v>35290</v>
      </c>
      <c r="L169" s="25"/>
    </row>
    <row r="170" spans="1:12" ht="11.25">
      <c r="A170" s="14" t="s">
        <v>1544</v>
      </c>
      <c r="B170" s="15" t="s">
        <v>1545</v>
      </c>
      <c r="C170" s="15" t="s">
        <v>1546</v>
      </c>
      <c r="D170" s="15" t="s">
        <v>1547</v>
      </c>
      <c r="E170" s="15" t="s">
        <v>1548</v>
      </c>
      <c r="F170" s="16">
        <v>2868</v>
      </c>
      <c r="G170" s="16">
        <v>2868</v>
      </c>
      <c r="H170" s="16">
        <v>2868</v>
      </c>
      <c r="I170" s="16">
        <v>2868</v>
      </c>
      <c r="J170" s="16">
        <v>2868</v>
      </c>
      <c r="K170" s="13">
        <f t="shared" si="2"/>
        <v>14340</v>
      </c>
      <c r="L170" s="25"/>
    </row>
    <row r="171" spans="1:12" ht="11.25">
      <c r="A171" s="14" t="s">
        <v>1549</v>
      </c>
      <c r="B171" s="15" t="s">
        <v>1550</v>
      </c>
      <c r="C171" s="15" t="s">
        <v>1551</v>
      </c>
      <c r="D171" s="15" t="s">
        <v>1518</v>
      </c>
      <c r="E171" s="15" t="s">
        <v>1552</v>
      </c>
      <c r="F171" s="16">
        <v>9251</v>
      </c>
      <c r="G171" s="16">
        <v>9251</v>
      </c>
      <c r="H171" s="16">
        <v>9251</v>
      </c>
      <c r="I171" s="16">
        <v>9251</v>
      </c>
      <c r="J171" s="16">
        <v>9251</v>
      </c>
      <c r="K171" s="13">
        <f t="shared" si="2"/>
        <v>46255</v>
      </c>
      <c r="L171" s="25"/>
    </row>
    <row r="172" spans="1:12" ht="11.25">
      <c r="A172" s="14" t="s">
        <v>1553</v>
      </c>
      <c r="B172" s="15" t="s">
        <v>1554</v>
      </c>
      <c r="C172" s="15" t="s">
        <v>1555</v>
      </c>
      <c r="D172" s="15" t="s">
        <v>1556</v>
      </c>
      <c r="E172" s="15" t="s">
        <v>1557</v>
      </c>
      <c r="F172" s="16">
        <v>83680</v>
      </c>
      <c r="G172" s="16">
        <v>83680</v>
      </c>
      <c r="H172" s="16">
        <v>83680</v>
      </c>
      <c r="I172" s="16">
        <v>83680</v>
      </c>
      <c r="J172" s="16">
        <v>83680</v>
      </c>
      <c r="K172" s="13">
        <f t="shared" si="2"/>
        <v>418400</v>
      </c>
      <c r="L172" s="25"/>
    </row>
    <row r="173" spans="1:12" ht="11.25">
      <c r="A173" s="14" t="s">
        <v>1558</v>
      </c>
      <c r="B173" s="15" t="s">
        <v>1559</v>
      </c>
      <c r="C173" s="15" t="s">
        <v>1560</v>
      </c>
      <c r="D173" s="15" t="s">
        <v>1556</v>
      </c>
      <c r="E173" s="15" t="s">
        <v>1561</v>
      </c>
      <c r="F173" s="16">
        <v>36205</v>
      </c>
      <c r="G173" s="16">
        <v>36205</v>
      </c>
      <c r="H173" s="16">
        <v>36205</v>
      </c>
      <c r="I173" s="16">
        <v>36205</v>
      </c>
      <c r="J173" s="16">
        <v>36205</v>
      </c>
      <c r="K173" s="13">
        <f t="shared" si="2"/>
        <v>181025</v>
      </c>
      <c r="L173" s="25"/>
    </row>
    <row r="174" spans="1:12" ht="11.25">
      <c r="A174" s="14" t="s">
        <v>1562</v>
      </c>
      <c r="B174" s="15" t="s">
        <v>1563</v>
      </c>
      <c r="C174" s="15" t="s">
        <v>1564</v>
      </c>
      <c r="D174" s="15" t="s">
        <v>1565</v>
      </c>
      <c r="E174" s="15" t="s">
        <v>1566</v>
      </c>
      <c r="F174" s="16">
        <v>319744</v>
      </c>
      <c r="G174" s="16">
        <v>319744</v>
      </c>
      <c r="H174" s="16">
        <v>319744</v>
      </c>
      <c r="I174" s="16">
        <v>319744</v>
      </c>
      <c r="J174" s="16">
        <v>319744</v>
      </c>
      <c r="K174" s="13">
        <f t="shared" si="2"/>
        <v>1598720</v>
      </c>
      <c r="L174" s="25"/>
    </row>
    <row r="175" spans="1:12" ht="11.25">
      <c r="A175" s="14" t="s">
        <v>1567</v>
      </c>
      <c r="B175" s="15" t="s">
        <v>1568</v>
      </c>
      <c r="C175" s="15" t="s">
        <v>1569</v>
      </c>
      <c r="D175" s="15" t="s">
        <v>1570</v>
      </c>
      <c r="E175" s="15" t="s">
        <v>1571</v>
      </c>
      <c r="F175" s="16">
        <v>12528</v>
      </c>
      <c r="G175" s="16">
        <v>12528</v>
      </c>
      <c r="H175" s="16">
        <v>12528</v>
      </c>
      <c r="I175" s="16">
        <v>12528</v>
      </c>
      <c r="J175" s="16">
        <v>12528</v>
      </c>
      <c r="K175" s="13">
        <f t="shared" si="2"/>
        <v>62640</v>
      </c>
      <c r="L175" s="25"/>
    </row>
    <row r="176" spans="1:12" ht="11.25">
      <c r="A176" s="14" t="s">
        <v>1572</v>
      </c>
      <c r="B176" s="15" t="s">
        <v>1573</v>
      </c>
      <c r="C176" s="15" t="s">
        <v>1574</v>
      </c>
      <c r="D176" s="15" t="s">
        <v>1575</v>
      </c>
      <c r="E176" s="15" t="s">
        <v>1576</v>
      </c>
      <c r="F176" s="16">
        <v>29227</v>
      </c>
      <c r="G176" s="16">
        <v>29227</v>
      </c>
      <c r="H176" s="16">
        <v>29227</v>
      </c>
      <c r="I176" s="16">
        <v>29227</v>
      </c>
      <c r="J176" s="16">
        <v>29227</v>
      </c>
      <c r="K176" s="13">
        <f t="shared" si="2"/>
        <v>146135</v>
      </c>
      <c r="L176" s="25"/>
    </row>
    <row r="177" spans="1:12" ht="11.25">
      <c r="A177" s="14" t="s">
        <v>1577</v>
      </c>
      <c r="B177" s="15" t="s">
        <v>1578</v>
      </c>
      <c r="C177" s="15" t="s">
        <v>1579</v>
      </c>
      <c r="D177" s="15" t="s">
        <v>1580</v>
      </c>
      <c r="E177" s="15" t="s">
        <v>1579</v>
      </c>
      <c r="F177" s="16">
        <v>12093</v>
      </c>
      <c r="G177" s="16">
        <v>12093</v>
      </c>
      <c r="H177" s="16">
        <v>12093</v>
      </c>
      <c r="I177" s="16">
        <v>12093</v>
      </c>
      <c r="J177" s="16">
        <v>12093</v>
      </c>
      <c r="K177" s="13">
        <f t="shared" si="2"/>
        <v>60465</v>
      </c>
      <c r="L177" s="25"/>
    </row>
    <row r="178" spans="1:12" ht="11.25">
      <c r="A178" s="14" t="s">
        <v>1581</v>
      </c>
      <c r="B178" s="15" t="s">
        <v>1582</v>
      </c>
      <c r="C178" s="15" t="s">
        <v>1583</v>
      </c>
      <c r="D178" s="15" t="s">
        <v>1584</v>
      </c>
      <c r="E178" s="15" t="s">
        <v>1020</v>
      </c>
      <c r="F178" s="16">
        <v>4801</v>
      </c>
      <c r="G178" s="16">
        <v>4801</v>
      </c>
      <c r="H178" s="16">
        <v>4801</v>
      </c>
      <c r="I178" s="16">
        <v>4801</v>
      </c>
      <c r="J178" s="16">
        <v>4801</v>
      </c>
      <c r="K178" s="13">
        <f t="shared" si="2"/>
        <v>24005</v>
      </c>
      <c r="L178" s="25"/>
    </row>
    <row r="179" spans="1:12" ht="11.25">
      <c r="A179" s="14" t="s">
        <v>1585</v>
      </c>
      <c r="B179" s="15" t="s">
        <v>1586</v>
      </c>
      <c r="C179" s="15" t="s">
        <v>1587</v>
      </c>
      <c r="D179" s="15" t="s">
        <v>1588</v>
      </c>
      <c r="E179" s="15" t="s">
        <v>1587</v>
      </c>
      <c r="F179" s="16">
        <v>51321</v>
      </c>
      <c r="G179" s="16">
        <v>51321</v>
      </c>
      <c r="H179" s="16">
        <v>51321</v>
      </c>
      <c r="I179" s="16">
        <v>51321</v>
      </c>
      <c r="J179" s="16">
        <v>51321</v>
      </c>
      <c r="K179" s="13">
        <f t="shared" si="2"/>
        <v>256605</v>
      </c>
      <c r="L179" s="25"/>
    </row>
    <row r="180" spans="1:12" ht="11.25">
      <c r="A180" s="14" t="s">
        <v>1589</v>
      </c>
      <c r="B180" s="15" t="s">
        <v>1590</v>
      </c>
      <c r="C180" s="15" t="s">
        <v>1591</v>
      </c>
      <c r="D180" s="15" t="s">
        <v>1592</v>
      </c>
      <c r="E180" s="15" t="s">
        <v>1593</v>
      </c>
      <c r="F180" s="16">
        <v>10917</v>
      </c>
      <c r="G180" s="16">
        <v>10917</v>
      </c>
      <c r="H180" s="16">
        <v>10917</v>
      </c>
      <c r="I180" s="16">
        <v>10917</v>
      </c>
      <c r="J180" s="16">
        <v>10917</v>
      </c>
      <c r="K180" s="13">
        <f t="shared" si="2"/>
        <v>54585</v>
      </c>
      <c r="L180" s="25"/>
    </row>
    <row r="181" spans="1:12" ht="11.25">
      <c r="A181" s="14" t="s">
        <v>1594</v>
      </c>
      <c r="B181" s="15" t="s">
        <v>1595</v>
      </c>
      <c r="C181" s="15" t="s">
        <v>1596</v>
      </c>
      <c r="D181" s="15" t="s">
        <v>1592</v>
      </c>
      <c r="E181" s="15" t="s">
        <v>1372</v>
      </c>
      <c r="F181" s="16">
        <v>73165</v>
      </c>
      <c r="G181" s="16">
        <v>73165</v>
      </c>
      <c r="H181" s="16">
        <v>73165</v>
      </c>
      <c r="I181" s="16">
        <v>73165</v>
      </c>
      <c r="J181" s="16">
        <v>73165</v>
      </c>
      <c r="K181" s="13">
        <f t="shared" si="2"/>
        <v>365825</v>
      </c>
      <c r="L181" s="25"/>
    </row>
    <row r="182" spans="1:12" ht="11.25">
      <c r="A182" s="14" t="s">
        <v>1597</v>
      </c>
      <c r="B182" s="15" t="s">
        <v>1598</v>
      </c>
      <c r="C182" s="15" t="s">
        <v>1599</v>
      </c>
      <c r="D182" s="15" t="s">
        <v>1592</v>
      </c>
      <c r="E182" s="15" t="s">
        <v>1372</v>
      </c>
      <c r="F182" s="16">
        <v>21258</v>
      </c>
      <c r="G182" s="16">
        <v>21258</v>
      </c>
      <c r="H182" s="16">
        <v>21258</v>
      </c>
      <c r="I182" s="16">
        <v>21258</v>
      </c>
      <c r="J182" s="16">
        <v>21258</v>
      </c>
      <c r="K182" s="13">
        <f t="shared" si="2"/>
        <v>106290</v>
      </c>
      <c r="L182" s="25"/>
    </row>
    <row r="183" spans="1:12" ht="11.25">
      <c r="A183" s="14" t="s">
        <v>1600</v>
      </c>
      <c r="B183" s="15" t="s">
        <v>1601</v>
      </c>
      <c r="C183" s="15" t="s">
        <v>1602</v>
      </c>
      <c r="D183" s="15" t="s">
        <v>1603</v>
      </c>
      <c r="E183" s="15" t="s">
        <v>1372</v>
      </c>
      <c r="F183" s="16">
        <v>5932</v>
      </c>
      <c r="G183" s="16">
        <v>5932</v>
      </c>
      <c r="H183" s="16">
        <v>5932</v>
      </c>
      <c r="I183" s="16">
        <v>5932</v>
      </c>
      <c r="J183" s="16">
        <v>5932</v>
      </c>
      <c r="K183" s="13">
        <f t="shared" si="2"/>
        <v>29660</v>
      </c>
      <c r="L183" s="25"/>
    </row>
    <row r="184" spans="1:12" ht="11.25">
      <c r="A184" s="14" t="s">
        <v>1604</v>
      </c>
      <c r="B184" s="15" t="s">
        <v>1605</v>
      </c>
      <c r="C184" s="15" t="s">
        <v>1606</v>
      </c>
      <c r="D184" s="15" t="s">
        <v>1607</v>
      </c>
      <c r="E184" s="15" t="s">
        <v>1606</v>
      </c>
      <c r="F184" s="16">
        <v>23429</v>
      </c>
      <c r="G184" s="16">
        <v>23429</v>
      </c>
      <c r="H184" s="16">
        <v>23429</v>
      </c>
      <c r="I184" s="16">
        <v>23429</v>
      </c>
      <c r="J184" s="16">
        <v>23429</v>
      </c>
      <c r="K184" s="13">
        <f t="shared" si="2"/>
        <v>117145</v>
      </c>
      <c r="L184" s="25"/>
    </row>
    <row r="185" spans="1:12" ht="11.25">
      <c r="A185" s="14" t="s">
        <v>1608</v>
      </c>
      <c r="B185" s="15" t="s">
        <v>1609</v>
      </c>
      <c r="C185" s="15" t="s">
        <v>1610</v>
      </c>
      <c r="D185" s="15" t="s">
        <v>1611</v>
      </c>
      <c r="E185" s="15" t="s">
        <v>1610</v>
      </c>
      <c r="F185" s="16">
        <v>9154</v>
      </c>
      <c r="G185" s="16">
        <v>9154</v>
      </c>
      <c r="H185" s="16">
        <v>9154</v>
      </c>
      <c r="I185" s="16">
        <v>9154</v>
      </c>
      <c r="J185" s="16">
        <v>9154</v>
      </c>
      <c r="K185" s="13">
        <f t="shared" si="2"/>
        <v>45770</v>
      </c>
      <c r="L185" s="25"/>
    </row>
    <row r="186" spans="1:12" ht="11.25">
      <c r="A186" s="14" t="s">
        <v>1612</v>
      </c>
      <c r="B186" s="15" t="s">
        <v>1613</v>
      </c>
      <c r="C186" s="15" t="s">
        <v>1614</v>
      </c>
      <c r="D186" s="15" t="s">
        <v>1615</v>
      </c>
      <c r="E186" s="15" t="s">
        <v>1616</v>
      </c>
      <c r="F186" s="16">
        <v>8112</v>
      </c>
      <c r="G186" s="16">
        <v>8112</v>
      </c>
      <c r="H186" s="16">
        <v>8112</v>
      </c>
      <c r="I186" s="16">
        <v>8112</v>
      </c>
      <c r="J186" s="16">
        <v>8112</v>
      </c>
      <c r="K186" s="13">
        <f t="shared" si="2"/>
        <v>40560</v>
      </c>
      <c r="L186" s="25"/>
    </row>
    <row r="187" spans="1:12" ht="11.25">
      <c r="A187" s="14" t="s">
        <v>1617</v>
      </c>
      <c r="B187" s="15" t="s">
        <v>1618</v>
      </c>
      <c r="C187" s="15" t="s">
        <v>1619</v>
      </c>
      <c r="D187" s="15" t="s">
        <v>1620</v>
      </c>
      <c r="E187" s="15" t="s">
        <v>1621</v>
      </c>
      <c r="F187" s="16">
        <v>20804</v>
      </c>
      <c r="G187" s="16">
        <v>20804</v>
      </c>
      <c r="H187" s="16">
        <v>20804</v>
      </c>
      <c r="I187" s="16">
        <v>20804</v>
      </c>
      <c r="J187" s="16">
        <v>20804</v>
      </c>
      <c r="K187" s="13">
        <f t="shared" si="2"/>
        <v>104020</v>
      </c>
      <c r="L187" s="25"/>
    </row>
    <row r="188" spans="1:12" ht="11.25">
      <c r="A188" s="14" t="s">
        <v>1622</v>
      </c>
      <c r="B188" s="15" t="s">
        <v>1623</v>
      </c>
      <c r="C188" s="15" t="s">
        <v>1624</v>
      </c>
      <c r="D188" s="15" t="s">
        <v>1625</v>
      </c>
      <c r="E188" s="15" t="s">
        <v>1382</v>
      </c>
      <c r="F188" s="16">
        <v>12801</v>
      </c>
      <c r="G188" s="16">
        <v>12801</v>
      </c>
      <c r="H188" s="16">
        <v>12801</v>
      </c>
      <c r="I188" s="16">
        <v>12801</v>
      </c>
      <c r="J188" s="16">
        <v>12801</v>
      </c>
      <c r="K188" s="13">
        <f t="shared" si="2"/>
        <v>64005</v>
      </c>
      <c r="L188" s="25"/>
    </row>
    <row r="189" spans="1:12" ht="11.25">
      <c r="A189" s="14" t="s">
        <v>1626</v>
      </c>
      <c r="B189" s="15" t="s">
        <v>1627</v>
      </c>
      <c r="C189" s="15" t="s">
        <v>1628</v>
      </c>
      <c r="D189" s="15" t="s">
        <v>1629</v>
      </c>
      <c r="E189" s="15" t="s">
        <v>1630</v>
      </c>
      <c r="F189" s="16">
        <v>27450</v>
      </c>
      <c r="G189" s="16">
        <v>27450</v>
      </c>
      <c r="H189" s="16">
        <v>27450</v>
      </c>
      <c r="I189" s="16">
        <v>27450</v>
      </c>
      <c r="J189" s="16">
        <v>27450</v>
      </c>
      <c r="K189" s="13">
        <f t="shared" si="2"/>
        <v>137250</v>
      </c>
      <c r="L189" s="25"/>
    </row>
    <row r="190" spans="1:12" ht="11.25">
      <c r="A190" s="14" t="s">
        <v>1631</v>
      </c>
      <c r="B190" s="15" t="s">
        <v>1632</v>
      </c>
      <c r="C190" s="15" t="s">
        <v>1633</v>
      </c>
      <c r="D190" s="15" t="s">
        <v>1634</v>
      </c>
      <c r="E190" s="15" t="s">
        <v>1020</v>
      </c>
      <c r="F190" s="16">
        <v>19445</v>
      </c>
      <c r="G190" s="16">
        <v>19445</v>
      </c>
      <c r="H190" s="16">
        <v>19445</v>
      </c>
      <c r="I190" s="16">
        <v>19445</v>
      </c>
      <c r="J190" s="16">
        <v>19445</v>
      </c>
      <c r="K190" s="13">
        <f t="shared" si="2"/>
        <v>97225</v>
      </c>
      <c r="L190" s="25"/>
    </row>
    <row r="191" spans="1:12" ht="11.25">
      <c r="A191" s="14" t="s">
        <v>1635</v>
      </c>
      <c r="B191" s="15" t="s">
        <v>1636</v>
      </c>
      <c r="C191" s="15" t="s">
        <v>1637</v>
      </c>
      <c r="D191" s="15" t="s">
        <v>1638</v>
      </c>
      <c r="E191" s="15" t="s">
        <v>1637</v>
      </c>
      <c r="F191" s="16">
        <v>15748</v>
      </c>
      <c r="G191" s="16">
        <v>15748</v>
      </c>
      <c r="H191" s="16">
        <v>15748</v>
      </c>
      <c r="I191" s="16">
        <v>15748</v>
      </c>
      <c r="J191" s="16">
        <v>15748</v>
      </c>
      <c r="K191" s="13">
        <f t="shared" si="2"/>
        <v>78740</v>
      </c>
      <c r="L191" s="25"/>
    </row>
    <row r="192" spans="1:12" ht="11.25">
      <c r="A192" s="14" t="s">
        <v>1639</v>
      </c>
      <c r="B192" s="15" t="s">
        <v>1640</v>
      </c>
      <c r="C192" s="15" t="s">
        <v>1641</v>
      </c>
      <c r="D192" s="15" t="s">
        <v>1642</v>
      </c>
      <c r="E192" s="15" t="s">
        <v>789</v>
      </c>
      <c r="F192" s="16">
        <v>18396</v>
      </c>
      <c r="G192" s="16">
        <v>18396</v>
      </c>
      <c r="H192" s="16">
        <v>18396</v>
      </c>
      <c r="I192" s="16">
        <v>18396</v>
      </c>
      <c r="J192" s="16">
        <v>18396</v>
      </c>
      <c r="K192" s="13">
        <f t="shared" si="2"/>
        <v>91980</v>
      </c>
      <c r="L192" s="25"/>
    </row>
    <row r="193" spans="1:12" ht="11.25">
      <c r="A193" s="14" t="s">
        <v>1643</v>
      </c>
      <c r="B193" s="15" t="s">
        <v>1644</v>
      </c>
      <c r="C193" s="15" t="s">
        <v>1645</v>
      </c>
      <c r="D193" s="15" t="s">
        <v>1646</v>
      </c>
      <c r="E193" s="15" t="s">
        <v>874</v>
      </c>
      <c r="F193" s="16">
        <v>16548</v>
      </c>
      <c r="G193" s="16">
        <v>16548</v>
      </c>
      <c r="H193" s="16">
        <v>16548</v>
      </c>
      <c r="I193" s="16">
        <v>16548</v>
      </c>
      <c r="J193" s="16">
        <v>16548</v>
      </c>
      <c r="K193" s="13">
        <f t="shared" si="2"/>
        <v>82740</v>
      </c>
      <c r="L193" s="25"/>
    </row>
    <row r="194" spans="1:12" ht="11.25">
      <c r="A194" s="14" t="s">
        <v>1647</v>
      </c>
      <c r="B194" s="15" t="s">
        <v>1648</v>
      </c>
      <c r="C194" s="15" t="s">
        <v>1649</v>
      </c>
      <c r="D194" s="15" t="s">
        <v>1650</v>
      </c>
      <c r="E194" s="15" t="s">
        <v>1219</v>
      </c>
      <c r="F194" s="16">
        <v>23620</v>
      </c>
      <c r="G194" s="16">
        <v>23620</v>
      </c>
      <c r="H194" s="16">
        <v>23620</v>
      </c>
      <c r="I194" s="16">
        <v>23620</v>
      </c>
      <c r="J194" s="16">
        <v>23620</v>
      </c>
      <c r="K194" s="13">
        <f t="shared" si="2"/>
        <v>118100</v>
      </c>
      <c r="L194" s="25"/>
    </row>
    <row r="195" spans="1:12" ht="11.25">
      <c r="A195" s="14" t="s">
        <v>1651</v>
      </c>
      <c r="B195" s="15" t="s">
        <v>1652</v>
      </c>
      <c r="C195" s="15" t="s">
        <v>1653</v>
      </c>
      <c r="D195" s="15" t="s">
        <v>2536</v>
      </c>
      <c r="E195" s="15" t="s">
        <v>2537</v>
      </c>
      <c r="F195" s="16">
        <v>60796</v>
      </c>
      <c r="G195" s="16">
        <v>60796</v>
      </c>
      <c r="H195" s="16">
        <v>60796</v>
      </c>
      <c r="I195" s="16">
        <v>60796</v>
      </c>
      <c r="J195" s="16">
        <v>60796</v>
      </c>
      <c r="K195" s="13">
        <f aca="true" t="shared" si="3" ref="K195:K258">SUM(F195:J195)</f>
        <v>303980</v>
      </c>
      <c r="L195" s="25"/>
    </row>
    <row r="196" spans="1:12" ht="11.25">
      <c r="A196" s="14" t="s">
        <v>2538</v>
      </c>
      <c r="B196" s="15" t="s">
        <v>2539</v>
      </c>
      <c r="C196" s="15" t="s">
        <v>1123</v>
      </c>
      <c r="D196" s="15" t="s">
        <v>2540</v>
      </c>
      <c r="E196" s="15" t="s">
        <v>1123</v>
      </c>
      <c r="F196" s="16">
        <v>110399</v>
      </c>
      <c r="G196" s="16">
        <v>110399</v>
      </c>
      <c r="H196" s="16">
        <v>110399</v>
      </c>
      <c r="I196" s="16">
        <v>110399</v>
      </c>
      <c r="J196" s="16">
        <v>110399</v>
      </c>
      <c r="K196" s="13">
        <f t="shared" si="3"/>
        <v>551995</v>
      </c>
      <c r="L196" s="25"/>
    </row>
    <row r="197" spans="1:12" ht="11.25">
      <c r="A197" s="14" t="s">
        <v>2541</v>
      </c>
      <c r="B197" s="15" t="s">
        <v>2542</v>
      </c>
      <c r="C197" s="15" t="s">
        <v>2543</v>
      </c>
      <c r="D197" s="15" t="s">
        <v>2544</v>
      </c>
      <c r="E197" s="15" t="s">
        <v>1382</v>
      </c>
      <c r="F197" s="16">
        <v>41408</v>
      </c>
      <c r="G197" s="16">
        <v>41408</v>
      </c>
      <c r="H197" s="16">
        <v>41408</v>
      </c>
      <c r="I197" s="16">
        <v>41408</v>
      </c>
      <c r="J197" s="16">
        <v>41408</v>
      </c>
      <c r="K197" s="13">
        <f t="shared" si="3"/>
        <v>207040</v>
      </c>
      <c r="L197" s="25"/>
    </row>
    <row r="198" spans="1:12" ht="11.25">
      <c r="A198" s="14" t="s">
        <v>2545</v>
      </c>
      <c r="B198" s="15" t="s">
        <v>2546</v>
      </c>
      <c r="C198" s="15" t="s">
        <v>2547</v>
      </c>
      <c r="D198" s="15" t="s">
        <v>2540</v>
      </c>
      <c r="E198" s="15" t="s">
        <v>1123</v>
      </c>
      <c r="F198" s="16">
        <v>63797</v>
      </c>
      <c r="G198" s="16">
        <v>63797</v>
      </c>
      <c r="H198" s="16">
        <v>63797</v>
      </c>
      <c r="I198" s="16">
        <v>63797</v>
      </c>
      <c r="J198" s="16">
        <v>63797</v>
      </c>
      <c r="K198" s="13">
        <f t="shared" si="3"/>
        <v>318985</v>
      </c>
      <c r="L198" s="25"/>
    </row>
    <row r="199" spans="1:12" ht="11.25">
      <c r="A199" s="14" t="s">
        <v>2548</v>
      </c>
      <c r="B199" s="15" t="s">
        <v>2549</v>
      </c>
      <c r="C199" s="15" t="s">
        <v>2550</v>
      </c>
      <c r="D199" s="15" t="s">
        <v>2551</v>
      </c>
      <c r="E199" s="15" t="s">
        <v>2537</v>
      </c>
      <c r="F199" s="16">
        <v>66001</v>
      </c>
      <c r="G199" s="16">
        <v>66001</v>
      </c>
      <c r="H199" s="16">
        <v>66001</v>
      </c>
      <c r="I199" s="16">
        <v>66001</v>
      </c>
      <c r="J199" s="16">
        <v>66001</v>
      </c>
      <c r="K199" s="13">
        <f t="shared" si="3"/>
        <v>330005</v>
      </c>
      <c r="L199" s="25"/>
    </row>
    <row r="200" spans="1:12" ht="11.25">
      <c r="A200" s="14" t="s">
        <v>2552</v>
      </c>
      <c r="B200" s="15" t="s">
        <v>2553</v>
      </c>
      <c r="C200" s="15" t="s">
        <v>2554</v>
      </c>
      <c r="D200" s="15" t="s">
        <v>2555</v>
      </c>
      <c r="E200" s="15" t="s">
        <v>799</v>
      </c>
      <c r="F200" s="16">
        <v>109800</v>
      </c>
      <c r="G200" s="16">
        <v>109800</v>
      </c>
      <c r="H200" s="16">
        <v>109800</v>
      </c>
      <c r="I200" s="16">
        <v>109800</v>
      </c>
      <c r="J200" s="16">
        <v>109800</v>
      </c>
      <c r="K200" s="13">
        <f t="shared" si="3"/>
        <v>549000</v>
      </c>
      <c r="L200" s="25"/>
    </row>
    <row r="201" spans="1:12" ht="11.25">
      <c r="A201" s="14" t="s">
        <v>2556</v>
      </c>
      <c r="B201" s="15" t="s">
        <v>2557</v>
      </c>
      <c r="C201" s="15" t="s">
        <v>2558</v>
      </c>
      <c r="D201" s="15" t="s">
        <v>2559</v>
      </c>
      <c r="E201" s="15" t="s">
        <v>2558</v>
      </c>
      <c r="F201" s="16">
        <v>15895</v>
      </c>
      <c r="G201" s="16">
        <v>15895</v>
      </c>
      <c r="H201" s="16">
        <v>15895</v>
      </c>
      <c r="I201" s="16">
        <v>15895</v>
      </c>
      <c r="J201" s="16">
        <v>15895</v>
      </c>
      <c r="K201" s="13">
        <f t="shared" si="3"/>
        <v>79475</v>
      </c>
      <c r="L201" s="25"/>
    </row>
    <row r="202" spans="1:12" ht="11.25">
      <c r="A202" s="14" t="s">
        <v>2560</v>
      </c>
      <c r="B202" s="15" t="s">
        <v>2561</v>
      </c>
      <c r="C202" s="15" t="s">
        <v>4304</v>
      </c>
      <c r="D202" s="15" t="s">
        <v>2562</v>
      </c>
      <c r="E202" s="15" t="s">
        <v>4306</v>
      </c>
      <c r="F202" s="16">
        <v>44534</v>
      </c>
      <c r="G202" s="16">
        <v>44534</v>
      </c>
      <c r="H202" s="16">
        <v>44534</v>
      </c>
      <c r="I202" s="16">
        <v>44534</v>
      </c>
      <c r="J202" s="16">
        <v>44534</v>
      </c>
      <c r="K202" s="13">
        <f t="shared" si="3"/>
        <v>222670</v>
      </c>
      <c r="L202" s="25"/>
    </row>
    <row r="203" spans="1:12" ht="11.25">
      <c r="A203" s="14" t="s">
        <v>2563</v>
      </c>
      <c r="B203" s="15" t="s">
        <v>2564</v>
      </c>
      <c r="C203" s="15" t="s">
        <v>2565</v>
      </c>
      <c r="D203" s="15" t="s">
        <v>2536</v>
      </c>
      <c r="E203" s="15" t="s">
        <v>2565</v>
      </c>
      <c r="F203" s="16">
        <v>64609</v>
      </c>
      <c r="G203" s="16">
        <v>64609</v>
      </c>
      <c r="H203" s="16">
        <v>64609</v>
      </c>
      <c r="I203" s="16">
        <v>64609</v>
      </c>
      <c r="J203" s="16">
        <v>64609</v>
      </c>
      <c r="K203" s="13">
        <f t="shared" si="3"/>
        <v>323045</v>
      </c>
      <c r="L203" s="25"/>
    </row>
    <row r="204" spans="1:12" ht="11.25">
      <c r="A204" s="14" t="s">
        <v>2566</v>
      </c>
      <c r="B204" s="15" t="s">
        <v>1664</v>
      </c>
      <c r="C204" s="15" t="s">
        <v>1665</v>
      </c>
      <c r="D204" s="15" t="s">
        <v>2555</v>
      </c>
      <c r="E204" s="15" t="s">
        <v>1666</v>
      </c>
      <c r="F204" s="16">
        <v>4112</v>
      </c>
      <c r="G204" s="16">
        <v>4112</v>
      </c>
      <c r="H204" s="16">
        <v>4112</v>
      </c>
      <c r="I204" s="16">
        <v>4112</v>
      </c>
      <c r="J204" s="16">
        <v>4112</v>
      </c>
      <c r="K204" s="13">
        <f t="shared" si="3"/>
        <v>20560</v>
      </c>
      <c r="L204" s="25"/>
    </row>
    <row r="205" spans="1:12" ht="11.25">
      <c r="A205" s="14" t="s">
        <v>1667</v>
      </c>
      <c r="B205" s="15" t="s">
        <v>1668</v>
      </c>
      <c r="C205" s="15" t="s">
        <v>1669</v>
      </c>
      <c r="D205" s="15" t="s">
        <v>1670</v>
      </c>
      <c r="E205" s="15" t="s">
        <v>1252</v>
      </c>
      <c r="F205" s="16">
        <v>945658</v>
      </c>
      <c r="G205" s="16">
        <v>945658</v>
      </c>
      <c r="H205" s="16">
        <v>945658</v>
      </c>
      <c r="I205" s="16">
        <v>945658</v>
      </c>
      <c r="J205" s="16">
        <v>945658</v>
      </c>
      <c r="K205" s="13">
        <f t="shared" si="3"/>
        <v>4728290</v>
      </c>
      <c r="L205" s="25"/>
    </row>
    <row r="206" spans="1:12" ht="11.25">
      <c r="A206" s="14" t="s">
        <v>1671</v>
      </c>
      <c r="B206" s="15" t="s">
        <v>1672</v>
      </c>
      <c r="C206" s="15" t="s">
        <v>1673</v>
      </c>
      <c r="D206" s="15" t="s">
        <v>1674</v>
      </c>
      <c r="E206" s="15" t="s">
        <v>1675</v>
      </c>
      <c r="F206" s="16">
        <v>21860</v>
      </c>
      <c r="G206" s="16">
        <v>21860</v>
      </c>
      <c r="H206" s="16">
        <v>21860</v>
      </c>
      <c r="I206" s="16">
        <v>21860</v>
      </c>
      <c r="J206" s="16">
        <v>21860</v>
      </c>
      <c r="K206" s="13">
        <f t="shared" si="3"/>
        <v>109300</v>
      </c>
      <c r="L206" s="25"/>
    </row>
    <row r="207" spans="1:12" ht="11.25">
      <c r="A207" s="14" t="s">
        <v>1676</v>
      </c>
      <c r="B207" s="15" t="s">
        <v>1677</v>
      </c>
      <c r="C207" s="15" t="s">
        <v>1678</v>
      </c>
      <c r="D207" s="15" t="s">
        <v>1634</v>
      </c>
      <c r="E207" s="15" t="s">
        <v>1020</v>
      </c>
      <c r="F207" s="16">
        <v>12278</v>
      </c>
      <c r="G207" s="16">
        <v>12278</v>
      </c>
      <c r="H207" s="16">
        <v>12278</v>
      </c>
      <c r="I207" s="16">
        <v>12278</v>
      </c>
      <c r="J207" s="16">
        <v>12278</v>
      </c>
      <c r="K207" s="13">
        <f t="shared" si="3"/>
        <v>61390</v>
      </c>
      <c r="L207" s="25"/>
    </row>
    <row r="208" spans="1:12" ht="11.25">
      <c r="A208" s="14" t="s">
        <v>1679</v>
      </c>
      <c r="B208" s="15" t="s">
        <v>1680</v>
      </c>
      <c r="C208" s="15" t="s">
        <v>1681</v>
      </c>
      <c r="D208" s="15" t="s">
        <v>2544</v>
      </c>
      <c r="E208" s="15" t="s">
        <v>1682</v>
      </c>
      <c r="F208" s="16">
        <v>7975</v>
      </c>
      <c r="G208" s="16">
        <v>7975</v>
      </c>
      <c r="H208" s="16">
        <v>7975</v>
      </c>
      <c r="I208" s="16">
        <v>7975</v>
      </c>
      <c r="J208" s="16">
        <v>7975</v>
      </c>
      <c r="K208" s="13">
        <f t="shared" si="3"/>
        <v>39875</v>
      </c>
      <c r="L208" s="25"/>
    </row>
    <row r="209" spans="1:12" ht="11.25">
      <c r="A209" s="14" t="s">
        <v>1683</v>
      </c>
      <c r="B209" s="15" t="s">
        <v>1684</v>
      </c>
      <c r="C209" s="15" t="s">
        <v>1685</v>
      </c>
      <c r="D209" s="15" t="s">
        <v>1686</v>
      </c>
      <c r="E209" s="15" t="s">
        <v>1687</v>
      </c>
      <c r="F209" s="16">
        <v>21980</v>
      </c>
      <c r="G209" s="16">
        <v>21980</v>
      </c>
      <c r="H209" s="16">
        <v>21980</v>
      </c>
      <c r="I209" s="16">
        <v>21980</v>
      </c>
      <c r="J209" s="16">
        <v>21980</v>
      </c>
      <c r="K209" s="13">
        <f t="shared" si="3"/>
        <v>109900</v>
      </c>
      <c r="L209" s="25"/>
    </row>
    <row r="210" spans="1:12" ht="11.25">
      <c r="A210" s="14" t="s">
        <v>1688</v>
      </c>
      <c r="B210" s="15" t="s">
        <v>1689</v>
      </c>
      <c r="C210" s="15" t="s">
        <v>1690</v>
      </c>
      <c r="D210" s="15" t="s">
        <v>1691</v>
      </c>
      <c r="E210" s="15" t="s">
        <v>1692</v>
      </c>
      <c r="F210" s="16">
        <v>42432</v>
      </c>
      <c r="G210" s="16">
        <v>42432</v>
      </c>
      <c r="H210" s="16">
        <v>42432</v>
      </c>
      <c r="I210" s="16">
        <v>42432</v>
      </c>
      <c r="J210" s="16">
        <v>42432</v>
      </c>
      <c r="K210" s="13">
        <f t="shared" si="3"/>
        <v>212160</v>
      </c>
      <c r="L210" s="25"/>
    </row>
    <row r="211" spans="1:12" ht="11.25">
      <c r="A211" s="14" t="s">
        <v>1693</v>
      </c>
      <c r="B211" s="15" t="s">
        <v>1694</v>
      </c>
      <c r="C211" s="15" t="s">
        <v>2595</v>
      </c>
      <c r="D211" s="15" t="s">
        <v>2596</v>
      </c>
      <c r="E211" s="15" t="s">
        <v>856</v>
      </c>
      <c r="F211" s="16">
        <v>4323</v>
      </c>
      <c r="G211" s="16">
        <v>4323</v>
      </c>
      <c r="H211" s="16">
        <v>4323</v>
      </c>
      <c r="I211" s="16">
        <v>4323</v>
      </c>
      <c r="J211" s="16">
        <v>4323</v>
      </c>
      <c r="K211" s="13">
        <f t="shared" si="3"/>
        <v>21615</v>
      </c>
      <c r="L211" s="25"/>
    </row>
    <row r="212" spans="1:12" ht="11.25">
      <c r="A212" s="14" t="s">
        <v>2597</v>
      </c>
      <c r="B212" s="15" t="s">
        <v>2598</v>
      </c>
      <c r="C212" s="15" t="s">
        <v>2599</v>
      </c>
      <c r="D212" s="15" t="s">
        <v>2600</v>
      </c>
      <c r="E212" s="15" t="s">
        <v>2601</v>
      </c>
      <c r="F212" s="16">
        <v>10880</v>
      </c>
      <c r="G212" s="16">
        <v>10880</v>
      </c>
      <c r="H212" s="16">
        <v>10880</v>
      </c>
      <c r="I212" s="16">
        <v>10880</v>
      </c>
      <c r="J212" s="16">
        <v>10880</v>
      </c>
      <c r="K212" s="13">
        <f t="shared" si="3"/>
        <v>54400</v>
      </c>
      <c r="L212" s="25"/>
    </row>
    <row r="213" spans="1:12" ht="11.25">
      <c r="A213" s="14" t="s">
        <v>2602</v>
      </c>
      <c r="B213" s="15" t="s">
        <v>2603</v>
      </c>
      <c r="C213" s="15" t="s">
        <v>2604</v>
      </c>
      <c r="D213" s="15" t="s">
        <v>2605</v>
      </c>
      <c r="E213" s="15" t="s">
        <v>2604</v>
      </c>
      <c r="F213" s="16">
        <v>17635</v>
      </c>
      <c r="G213" s="16">
        <v>17635</v>
      </c>
      <c r="H213" s="16">
        <v>17635</v>
      </c>
      <c r="I213" s="16">
        <v>17635</v>
      </c>
      <c r="J213" s="16">
        <v>17635</v>
      </c>
      <c r="K213" s="13">
        <f t="shared" si="3"/>
        <v>88175</v>
      </c>
      <c r="L213" s="25"/>
    </row>
    <row r="214" spans="1:12" ht="11.25">
      <c r="A214" s="14" t="s">
        <v>2606</v>
      </c>
      <c r="B214" s="15" t="s">
        <v>2607</v>
      </c>
      <c r="C214" s="15" t="s">
        <v>2608</v>
      </c>
      <c r="D214" s="15" t="s">
        <v>2609</v>
      </c>
      <c r="E214" s="15" t="s">
        <v>2537</v>
      </c>
      <c r="F214" s="16">
        <v>171655</v>
      </c>
      <c r="G214" s="16">
        <v>171655</v>
      </c>
      <c r="H214" s="16">
        <v>171655</v>
      </c>
      <c r="I214" s="16">
        <v>171655</v>
      </c>
      <c r="J214" s="16">
        <v>171655</v>
      </c>
      <c r="K214" s="13">
        <f t="shared" si="3"/>
        <v>858275</v>
      </c>
      <c r="L214" s="25"/>
    </row>
    <row r="215" spans="1:12" ht="11.25">
      <c r="A215" s="14" t="s">
        <v>2610</v>
      </c>
      <c r="B215" s="15" t="s">
        <v>2611</v>
      </c>
      <c r="C215" s="15" t="s">
        <v>2612</v>
      </c>
      <c r="D215" s="15" t="s">
        <v>2613</v>
      </c>
      <c r="E215" s="15" t="s">
        <v>2614</v>
      </c>
      <c r="F215" s="16">
        <v>14443</v>
      </c>
      <c r="G215" s="16">
        <v>14443</v>
      </c>
      <c r="H215" s="16">
        <v>14443</v>
      </c>
      <c r="I215" s="16">
        <v>14443</v>
      </c>
      <c r="J215" s="16">
        <v>14443</v>
      </c>
      <c r="K215" s="13">
        <f t="shared" si="3"/>
        <v>72215</v>
      </c>
      <c r="L215" s="25"/>
    </row>
    <row r="216" spans="1:12" ht="11.25">
      <c r="A216" s="14" t="s">
        <v>2615</v>
      </c>
      <c r="B216" s="15" t="s">
        <v>2616</v>
      </c>
      <c r="C216" s="15" t="s">
        <v>2617</v>
      </c>
      <c r="D216" s="15" t="s">
        <v>2618</v>
      </c>
      <c r="E216" s="15" t="s">
        <v>2617</v>
      </c>
      <c r="F216" s="16">
        <v>14025</v>
      </c>
      <c r="G216" s="16">
        <v>14025</v>
      </c>
      <c r="H216" s="16">
        <v>14025</v>
      </c>
      <c r="I216" s="16">
        <v>14025</v>
      </c>
      <c r="J216" s="16">
        <v>14025</v>
      </c>
      <c r="K216" s="13">
        <f t="shared" si="3"/>
        <v>70125</v>
      </c>
      <c r="L216" s="25"/>
    </row>
    <row r="217" spans="1:12" ht="11.25">
      <c r="A217" s="14" t="s">
        <v>2619</v>
      </c>
      <c r="B217" s="15" t="s">
        <v>2620</v>
      </c>
      <c r="C217" s="15" t="s">
        <v>2621</v>
      </c>
      <c r="D217" s="15" t="s">
        <v>2622</v>
      </c>
      <c r="E217" s="15" t="s">
        <v>2623</v>
      </c>
      <c r="F217" s="16">
        <v>39927</v>
      </c>
      <c r="G217" s="16">
        <v>39927</v>
      </c>
      <c r="H217" s="16">
        <v>39927</v>
      </c>
      <c r="I217" s="16">
        <v>39927</v>
      </c>
      <c r="J217" s="16">
        <v>39927</v>
      </c>
      <c r="K217" s="13">
        <f t="shared" si="3"/>
        <v>199635</v>
      </c>
      <c r="L217" s="25"/>
    </row>
    <row r="218" spans="1:12" ht="11.25">
      <c r="A218" s="14" t="s">
        <v>2624</v>
      </c>
      <c r="B218" s="15" t="s">
        <v>2625</v>
      </c>
      <c r="C218" s="15" t="s">
        <v>2626</v>
      </c>
      <c r="D218" s="15" t="s">
        <v>2627</v>
      </c>
      <c r="E218" s="15" t="s">
        <v>1219</v>
      </c>
      <c r="F218" s="16">
        <v>4703</v>
      </c>
      <c r="G218" s="16">
        <v>4703</v>
      </c>
      <c r="H218" s="16">
        <v>4703</v>
      </c>
      <c r="I218" s="16">
        <v>4703</v>
      </c>
      <c r="J218" s="16">
        <v>4703</v>
      </c>
      <c r="K218" s="13">
        <f t="shared" si="3"/>
        <v>23515</v>
      </c>
      <c r="L218" s="25"/>
    </row>
    <row r="219" spans="1:12" ht="11.25">
      <c r="A219" s="14" t="s">
        <v>2628</v>
      </c>
      <c r="B219" s="15" t="s">
        <v>2629</v>
      </c>
      <c r="C219" s="15" t="s">
        <v>2630</v>
      </c>
      <c r="D219" s="15" t="s">
        <v>2631</v>
      </c>
      <c r="E219" s="15" t="s">
        <v>2632</v>
      </c>
      <c r="F219" s="16">
        <v>104738</v>
      </c>
      <c r="G219" s="16">
        <v>104738</v>
      </c>
      <c r="H219" s="16">
        <v>104738</v>
      </c>
      <c r="I219" s="16">
        <v>104738</v>
      </c>
      <c r="J219" s="16">
        <v>104738</v>
      </c>
      <c r="K219" s="13">
        <f t="shared" si="3"/>
        <v>523690</v>
      </c>
      <c r="L219" s="25"/>
    </row>
    <row r="220" spans="1:12" ht="11.25">
      <c r="A220" s="14" t="s">
        <v>2633</v>
      </c>
      <c r="B220" s="15" t="s">
        <v>2634</v>
      </c>
      <c r="C220" s="15" t="s">
        <v>2635</v>
      </c>
      <c r="D220" s="15" t="s">
        <v>2596</v>
      </c>
      <c r="E220" s="15" t="s">
        <v>856</v>
      </c>
      <c r="F220" s="16">
        <v>12634</v>
      </c>
      <c r="G220" s="16">
        <v>12634</v>
      </c>
      <c r="H220" s="16">
        <v>12634</v>
      </c>
      <c r="I220" s="16">
        <v>12634</v>
      </c>
      <c r="J220" s="16">
        <v>12634</v>
      </c>
      <c r="K220" s="13">
        <f t="shared" si="3"/>
        <v>63170</v>
      </c>
      <c r="L220" s="25"/>
    </row>
    <row r="221" spans="1:12" ht="11.25">
      <c r="A221" s="14" t="s">
        <v>2636</v>
      </c>
      <c r="B221" s="15" t="s">
        <v>2637</v>
      </c>
      <c r="C221" s="15" t="s">
        <v>2638</v>
      </c>
      <c r="D221" s="15" t="s">
        <v>2639</v>
      </c>
      <c r="E221" s="15" t="s">
        <v>2640</v>
      </c>
      <c r="F221" s="16">
        <v>213448</v>
      </c>
      <c r="G221" s="16">
        <v>213448</v>
      </c>
      <c r="H221" s="16">
        <v>213448</v>
      </c>
      <c r="I221" s="16">
        <v>213448</v>
      </c>
      <c r="J221" s="16">
        <v>213448</v>
      </c>
      <c r="K221" s="13">
        <f t="shared" si="3"/>
        <v>1067240</v>
      </c>
      <c r="L221" s="25"/>
    </row>
    <row r="222" spans="1:12" ht="11.25">
      <c r="A222" s="14" t="s">
        <v>2641</v>
      </c>
      <c r="B222" s="15" t="s">
        <v>2642</v>
      </c>
      <c r="C222" s="15" t="s">
        <v>2643</v>
      </c>
      <c r="D222" s="15" t="s">
        <v>2644</v>
      </c>
      <c r="E222" s="15" t="s">
        <v>2645</v>
      </c>
      <c r="F222" s="16">
        <v>3020379</v>
      </c>
      <c r="G222" s="16">
        <v>3020379</v>
      </c>
      <c r="H222" s="16">
        <v>3020379</v>
      </c>
      <c r="I222" s="16">
        <v>3020379</v>
      </c>
      <c r="J222" s="16">
        <v>3020379</v>
      </c>
      <c r="K222" s="13">
        <f t="shared" si="3"/>
        <v>15101895</v>
      </c>
      <c r="L222" s="25"/>
    </row>
    <row r="223" spans="1:12" ht="11.25">
      <c r="A223" s="14" t="s">
        <v>2646</v>
      </c>
      <c r="B223" s="15" t="s">
        <v>2647</v>
      </c>
      <c r="C223" s="15" t="s">
        <v>2648</v>
      </c>
      <c r="D223" s="15" t="s">
        <v>2649</v>
      </c>
      <c r="E223" s="15" t="s">
        <v>2650</v>
      </c>
      <c r="F223" s="16">
        <v>73863</v>
      </c>
      <c r="G223" s="16">
        <v>73863</v>
      </c>
      <c r="H223" s="16">
        <v>73863</v>
      </c>
      <c r="I223" s="16">
        <v>73863</v>
      </c>
      <c r="J223" s="16">
        <v>73863</v>
      </c>
      <c r="K223" s="13">
        <f t="shared" si="3"/>
        <v>369315</v>
      </c>
      <c r="L223" s="25"/>
    </row>
    <row r="224" spans="1:12" ht="11.25">
      <c r="A224" s="14" t="s">
        <v>2651</v>
      </c>
      <c r="B224" s="15" t="s">
        <v>2652</v>
      </c>
      <c r="C224" s="15" t="s">
        <v>2653</v>
      </c>
      <c r="D224" s="15" t="s">
        <v>2639</v>
      </c>
      <c r="E224" s="15" t="s">
        <v>2654</v>
      </c>
      <c r="F224" s="16">
        <v>70364</v>
      </c>
      <c r="G224" s="16">
        <v>70364</v>
      </c>
      <c r="H224" s="16">
        <v>70364</v>
      </c>
      <c r="I224" s="16">
        <v>70364</v>
      </c>
      <c r="J224" s="16">
        <v>70364</v>
      </c>
      <c r="K224" s="13">
        <f t="shared" si="3"/>
        <v>351820</v>
      </c>
      <c r="L224" s="25"/>
    </row>
    <row r="225" spans="1:12" ht="11.25">
      <c r="A225" s="14" t="s">
        <v>2655</v>
      </c>
      <c r="B225" s="15" t="s">
        <v>2656</v>
      </c>
      <c r="C225" s="15" t="s">
        <v>2657</v>
      </c>
      <c r="D225" s="15" t="s">
        <v>2644</v>
      </c>
      <c r="E225" s="15" t="s">
        <v>2658</v>
      </c>
      <c r="F225" s="16">
        <v>147664</v>
      </c>
      <c r="G225" s="16">
        <v>147664</v>
      </c>
      <c r="H225" s="16">
        <v>147664</v>
      </c>
      <c r="I225" s="16">
        <v>147664</v>
      </c>
      <c r="J225" s="16">
        <v>147664</v>
      </c>
      <c r="K225" s="13">
        <f t="shared" si="3"/>
        <v>738320</v>
      </c>
      <c r="L225" s="25"/>
    </row>
    <row r="226" spans="1:12" ht="11.25">
      <c r="A226" s="14" t="s">
        <v>2659</v>
      </c>
      <c r="B226" s="15" t="s">
        <v>2660</v>
      </c>
      <c r="C226" s="15" t="s">
        <v>2661</v>
      </c>
      <c r="D226" s="15" t="s">
        <v>2662</v>
      </c>
      <c r="E226" s="15" t="s">
        <v>2661</v>
      </c>
      <c r="F226" s="16">
        <v>1113735</v>
      </c>
      <c r="G226" s="16">
        <v>1113735</v>
      </c>
      <c r="H226" s="16">
        <v>1113735</v>
      </c>
      <c r="I226" s="16">
        <v>1113735</v>
      </c>
      <c r="J226" s="16">
        <v>1113735</v>
      </c>
      <c r="K226" s="13">
        <f t="shared" si="3"/>
        <v>5568675</v>
      </c>
      <c r="L226" s="25"/>
    </row>
    <row r="227" spans="1:12" ht="11.25">
      <c r="A227" s="14" t="s">
        <v>2663</v>
      </c>
      <c r="B227" s="15" t="s">
        <v>2664</v>
      </c>
      <c r="C227" s="15" t="s">
        <v>2665</v>
      </c>
      <c r="D227" s="15" t="s">
        <v>2666</v>
      </c>
      <c r="E227" s="15" t="s">
        <v>2665</v>
      </c>
      <c r="F227" s="16">
        <v>2389993</v>
      </c>
      <c r="G227" s="16">
        <v>2389993</v>
      </c>
      <c r="H227" s="16">
        <v>2389993</v>
      </c>
      <c r="I227" s="16">
        <v>2389993</v>
      </c>
      <c r="J227" s="16">
        <v>2389993</v>
      </c>
      <c r="K227" s="13">
        <f t="shared" si="3"/>
        <v>11949965</v>
      </c>
      <c r="L227" s="25"/>
    </row>
    <row r="228" spans="1:12" ht="11.25">
      <c r="A228" s="14" t="s">
        <v>2667</v>
      </c>
      <c r="B228" s="15" t="s">
        <v>2668</v>
      </c>
      <c r="C228" s="15" t="s">
        <v>2669</v>
      </c>
      <c r="D228" s="15" t="s">
        <v>2670</v>
      </c>
      <c r="E228" s="15" t="s">
        <v>856</v>
      </c>
      <c r="F228" s="16">
        <v>17414</v>
      </c>
      <c r="G228" s="16">
        <v>17414</v>
      </c>
      <c r="H228" s="16">
        <v>17414</v>
      </c>
      <c r="I228" s="16">
        <v>17414</v>
      </c>
      <c r="J228" s="16">
        <v>17414</v>
      </c>
      <c r="K228" s="13">
        <f t="shared" si="3"/>
        <v>87070</v>
      </c>
      <c r="L228" s="25"/>
    </row>
    <row r="229" spans="1:12" ht="11.25">
      <c r="A229" s="14" t="s">
        <v>2671</v>
      </c>
      <c r="B229" s="15" t="s">
        <v>2672</v>
      </c>
      <c r="C229" s="15" t="s">
        <v>2673</v>
      </c>
      <c r="D229" s="15" t="s">
        <v>2674</v>
      </c>
      <c r="E229" s="15" t="s">
        <v>808</v>
      </c>
      <c r="F229" s="16">
        <v>21766</v>
      </c>
      <c r="G229" s="16">
        <v>21766</v>
      </c>
      <c r="H229" s="16">
        <v>21766</v>
      </c>
      <c r="I229" s="16">
        <v>21766</v>
      </c>
      <c r="J229" s="16">
        <v>21766</v>
      </c>
      <c r="K229" s="13">
        <f t="shared" si="3"/>
        <v>108830</v>
      </c>
      <c r="L229" s="25"/>
    </row>
    <row r="230" spans="1:12" ht="11.25">
      <c r="A230" s="14" t="s">
        <v>2675</v>
      </c>
      <c r="B230" s="15" t="s">
        <v>2676</v>
      </c>
      <c r="C230" s="15" t="s">
        <v>2677</v>
      </c>
      <c r="D230" s="15" t="s">
        <v>2666</v>
      </c>
      <c r="E230" s="15" t="s">
        <v>2678</v>
      </c>
      <c r="F230" s="16">
        <v>38317</v>
      </c>
      <c r="G230" s="16">
        <v>38317</v>
      </c>
      <c r="H230" s="16">
        <v>38317</v>
      </c>
      <c r="I230" s="16">
        <v>38317</v>
      </c>
      <c r="J230" s="16">
        <v>38317</v>
      </c>
      <c r="K230" s="13">
        <f t="shared" si="3"/>
        <v>191585</v>
      </c>
      <c r="L230" s="25"/>
    </row>
    <row r="231" spans="1:12" ht="11.25">
      <c r="A231" s="14" t="s">
        <v>2679</v>
      </c>
      <c r="B231" s="15" t="s">
        <v>2680</v>
      </c>
      <c r="C231" s="15" t="s">
        <v>2681</v>
      </c>
      <c r="D231" s="15" t="s">
        <v>2682</v>
      </c>
      <c r="E231" s="15" t="s">
        <v>2678</v>
      </c>
      <c r="F231" s="16">
        <v>1147694</v>
      </c>
      <c r="G231" s="16">
        <v>1147694</v>
      </c>
      <c r="H231" s="16">
        <v>1147694</v>
      </c>
      <c r="I231" s="16">
        <v>1147694</v>
      </c>
      <c r="J231" s="16">
        <v>1147694</v>
      </c>
      <c r="K231" s="13">
        <f t="shared" si="3"/>
        <v>5738470</v>
      </c>
      <c r="L231" s="25"/>
    </row>
    <row r="232" spans="1:12" ht="11.25">
      <c r="A232" s="14" t="s">
        <v>2683</v>
      </c>
      <c r="B232" s="15" t="s">
        <v>2684</v>
      </c>
      <c r="C232" s="15" t="s">
        <v>2685</v>
      </c>
      <c r="D232" s="15" t="s">
        <v>2686</v>
      </c>
      <c r="E232" s="15" t="s">
        <v>2685</v>
      </c>
      <c r="F232" s="16">
        <v>1302914</v>
      </c>
      <c r="G232" s="16">
        <v>1302914</v>
      </c>
      <c r="H232" s="16">
        <v>1302914</v>
      </c>
      <c r="I232" s="16">
        <v>1302914</v>
      </c>
      <c r="J232" s="16">
        <v>1302914</v>
      </c>
      <c r="K232" s="13">
        <f t="shared" si="3"/>
        <v>6514570</v>
      </c>
      <c r="L232" s="25"/>
    </row>
    <row r="233" spans="1:12" ht="11.25">
      <c r="A233" s="14" t="s">
        <v>2687</v>
      </c>
      <c r="B233" s="15" t="s">
        <v>2688</v>
      </c>
      <c r="C233" s="15" t="s">
        <v>2689</v>
      </c>
      <c r="D233" s="15" t="s">
        <v>2690</v>
      </c>
      <c r="E233" s="15" t="s">
        <v>2691</v>
      </c>
      <c r="F233" s="16">
        <v>7923</v>
      </c>
      <c r="G233" s="16">
        <v>7923</v>
      </c>
      <c r="H233" s="16">
        <v>7923</v>
      </c>
      <c r="I233" s="16">
        <v>7923</v>
      </c>
      <c r="J233" s="16">
        <v>7923</v>
      </c>
      <c r="K233" s="13">
        <f t="shared" si="3"/>
        <v>39615</v>
      </c>
      <c r="L233" s="25"/>
    </row>
    <row r="234" spans="1:12" ht="11.25">
      <c r="A234" s="14" t="s">
        <v>2692</v>
      </c>
      <c r="B234" s="15" t="s">
        <v>2693</v>
      </c>
      <c r="C234" s="15" t="s">
        <v>2694</v>
      </c>
      <c r="D234" s="15" t="s">
        <v>2695</v>
      </c>
      <c r="E234" s="15" t="s">
        <v>2696</v>
      </c>
      <c r="F234" s="16">
        <v>28909</v>
      </c>
      <c r="G234" s="16">
        <v>28909</v>
      </c>
      <c r="H234" s="16">
        <v>28909</v>
      </c>
      <c r="I234" s="16">
        <v>28909</v>
      </c>
      <c r="J234" s="16">
        <v>28909</v>
      </c>
      <c r="K234" s="13">
        <f t="shared" si="3"/>
        <v>144545</v>
      </c>
      <c r="L234" s="25"/>
    </row>
    <row r="235" spans="1:12" ht="11.25">
      <c r="A235" s="14" t="s">
        <v>2697</v>
      </c>
      <c r="B235" s="15" t="s">
        <v>2698</v>
      </c>
      <c r="C235" s="15" t="s">
        <v>2699</v>
      </c>
      <c r="D235" s="15" t="s">
        <v>2700</v>
      </c>
      <c r="E235" s="15" t="s">
        <v>1093</v>
      </c>
      <c r="F235" s="16">
        <v>38673</v>
      </c>
      <c r="G235" s="16">
        <v>38673</v>
      </c>
      <c r="H235" s="16">
        <v>38673</v>
      </c>
      <c r="I235" s="16">
        <v>38673</v>
      </c>
      <c r="J235" s="16">
        <v>38673</v>
      </c>
      <c r="K235" s="13">
        <f t="shared" si="3"/>
        <v>193365</v>
      </c>
      <c r="L235" s="25"/>
    </row>
    <row r="236" spans="1:12" ht="11.25">
      <c r="A236" s="14" t="s">
        <v>2701</v>
      </c>
      <c r="B236" s="15" t="s">
        <v>2702</v>
      </c>
      <c r="C236" s="15" t="s">
        <v>2703</v>
      </c>
      <c r="D236" s="15" t="s">
        <v>2695</v>
      </c>
      <c r="E236" s="15" t="s">
        <v>2704</v>
      </c>
      <c r="F236" s="16">
        <v>2076</v>
      </c>
      <c r="G236" s="16">
        <v>2076</v>
      </c>
      <c r="H236" s="16">
        <v>2076</v>
      </c>
      <c r="I236" s="16">
        <v>2076</v>
      </c>
      <c r="J236" s="16">
        <v>2076</v>
      </c>
      <c r="K236" s="13">
        <f t="shared" si="3"/>
        <v>10380</v>
      </c>
      <c r="L236" s="25"/>
    </row>
    <row r="237" spans="1:12" ht="11.25">
      <c r="A237" s="14" t="s">
        <v>2705</v>
      </c>
      <c r="B237" s="15" t="s">
        <v>2706</v>
      </c>
      <c r="C237" s="15" t="s">
        <v>2707</v>
      </c>
      <c r="D237" s="15" t="s">
        <v>2708</v>
      </c>
      <c r="E237" s="15" t="s">
        <v>2709</v>
      </c>
      <c r="F237" s="16">
        <v>9838</v>
      </c>
      <c r="G237" s="16">
        <v>9838</v>
      </c>
      <c r="H237" s="16">
        <v>9838</v>
      </c>
      <c r="I237" s="16">
        <v>9838</v>
      </c>
      <c r="J237" s="16">
        <v>9838</v>
      </c>
      <c r="K237" s="13">
        <f t="shared" si="3"/>
        <v>49190</v>
      </c>
      <c r="L237" s="25"/>
    </row>
    <row r="238" spans="1:12" ht="11.25">
      <c r="A238" s="14" t="s">
        <v>2710</v>
      </c>
      <c r="B238" s="15" t="s">
        <v>2711</v>
      </c>
      <c r="C238" s="15" t="s">
        <v>2712</v>
      </c>
      <c r="D238" s="15" t="s">
        <v>2713</v>
      </c>
      <c r="E238" s="15" t="s">
        <v>2714</v>
      </c>
      <c r="F238" s="16">
        <v>42331</v>
      </c>
      <c r="G238" s="16">
        <v>42331</v>
      </c>
      <c r="H238" s="16">
        <v>42331</v>
      </c>
      <c r="I238" s="16">
        <v>42331</v>
      </c>
      <c r="J238" s="16">
        <v>42331</v>
      </c>
      <c r="K238" s="13">
        <f t="shared" si="3"/>
        <v>211655</v>
      </c>
      <c r="L238" s="25"/>
    </row>
    <row r="239" spans="1:12" ht="11.25">
      <c r="A239" s="14" t="s">
        <v>2715</v>
      </c>
      <c r="B239" s="15" t="s">
        <v>2716</v>
      </c>
      <c r="C239" s="15" t="s">
        <v>2717</v>
      </c>
      <c r="D239" s="15" t="s">
        <v>2695</v>
      </c>
      <c r="E239" s="15" t="s">
        <v>2717</v>
      </c>
      <c r="F239" s="16">
        <v>10579</v>
      </c>
      <c r="G239" s="16">
        <v>10579</v>
      </c>
      <c r="H239" s="16">
        <v>10579</v>
      </c>
      <c r="I239" s="16">
        <v>10579</v>
      </c>
      <c r="J239" s="16">
        <v>10579</v>
      </c>
      <c r="K239" s="13">
        <f t="shared" si="3"/>
        <v>52895</v>
      </c>
      <c r="L239" s="25"/>
    </row>
    <row r="240" spans="1:12" ht="11.25">
      <c r="A240" s="14" t="s">
        <v>2718</v>
      </c>
      <c r="B240" s="15" t="s">
        <v>2719</v>
      </c>
      <c r="C240" s="15" t="s">
        <v>2720</v>
      </c>
      <c r="D240" s="15" t="s">
        <v>2721</v>
      </c>
      <c r="E240" s="15" t="s">
        <v>2720</v>
      </c>
      <c r="F240" s="16">
        <v>22215</v>
      </c>
      <c r="G240" s="16">
        <v>22215</v>
      </c>
      <c r="H240" s="16">
        <v>22215</v>
      </c>
      <c r="I240" s="16">
        <v>22215</v>
      </c>
      <c r="J240" s="16">
        <v>22215</v>
      </c>
      <c r="K240" s="13">
        <f t="shared" si="3"/>
        <v>111075</v>
      </c>
      <c r="L240" s="25"/>
    </row>
    <row r="241" spans="1:12" ht="11.25">
      <c r="A241" s="14" t="s">
        <v>2722</v>
      </c>
      <c r="B241" s="15" t="s">
        <v>2723</v>
      </c>
      <c r="C241" s="15" t="s">
        <v>2724</v>
      </c>
      <c r="D241" s="15" t="s">
        <v>2725</v>
      </c>
      <c r="E241" s="15" t="s">
        <v>2726</v>
      </c>
      <c r="F241" s="16">
        <v>74417</v>
      </c>
      <c r="G241" s="16">
        <v>74417</v>
      </c>
      <c r="H241" s="16">
        <v>74417</v>
      </c>
      <c r="I241" s="16">
        <v>74417</v>
      </c>
      <c r="J241" s="16">
        <v>74417</v>
      </c>
      <c r="K241" s="13">
        <f t="shared" si="3"/>
        <v>372085</v>
      </c>
      <c r="L241" s="25"/>
    </row>
    <row r="242" spans="1:12" ht="11.25">
      <c r="A242" s="14" t="s">
        <v>2727</v>
      </c>
      <c r="B242" s="15" t="s">
        <v>2728</v>
      </c>
      <c r="C242" s="15" t="s">
        <v>2729</v>
      </c>
      <c r="D242" s="15" t="s">
        <v>2730</v>
      </c>
      <c r="E242" s="15" t="s">
        <v>2731</v>
      </c>
      <c r="F242" s="16">
        <v>64550</v>
      </c>
      <c r="G242" s="16">
        <v>64550</v>
      </c>
      <c r="H242" s="16">
        <v>64550</v>
      </c>
      <c r="I242" s="16">
        <v>64550</v>
      </c>
      <c r="J242" s="16">
        <v>64550</v>
      </c>
      <c r="K242" s="13">
        <f t="shared" si="3"/>
        <v>322750</v>
      </c>
      <c r="L242" s="25"/>
    </row>
    <row r="243" spans="1:12" ht="11.25">
      <c r="A243" s="14" t="s">
        <v>2732</v>
      </c>
      <c r="B243" s="15" t="s">
        <v>2733</v>
      </c>
      <c r="C243" s="15" t="s">
        <v>2734</v>
      </c>
      <c r="D243" s="15" t="s">
        <v>2735</v>
      </c>
      <c r="E243" s="15" t="s">
        <v>2736</v>
      </c>
      <c r="F243" s="16">
        <v>52335</v>
      </c>
      <c r="G243" s="16">
        <v>52335</v>
      </c>
      <c r="H243" s="16">
        <v>52335</v>
      </c>
      <c r="I243" s="16">
        <v>52335</v>
      </c>
      <c r="J243" s="16">
        <v>52335</v>
      </c>
      <c r="K243" s="13">
        <f t="shared" si="3"/>
        <v>261675</v>
      </c>
      <c r="L243" s="25"/>
    </row>
    <row r="244" spans="1:12" ht="11.25">
      <c r="A244" s="14" t="s">
        <v>2737</v>
      </c>
      <c r="B244" s="15" t="s">
        <v>2738</v>
      </c>
      <c r="C244" s="15" t="s">
        <v>2739</v>
      </c>
      <c r="D244" s="15" t="s">
        <v>2649</v>
      </c>
      <c r="E244" s="15" t="s">
        <v>1400</v>
      </c>
      <c r="F244" s="16">
        <v>831990</v>
      </c>
      <c r="G244" s="16">
        <v>831990</v>
      </c>
      <c r="H244" s="16">
        <v>831990</v>
      </c>
      <c r="I244" s="16">
        <v>831990</v>
      </c>
      <c r="J244" s="16">
        <v>831990</v>
      </c>
      <c r="K244" s="13">
        <f t="shared" si="3"/>
        <v>4159950</v>
      </c>
      <c r="L244" s="25"/>
    </row>
    <row r="245" spans="1:12" ht="11.25">
      <c r="A245" s="14" t="s">
        <v>2740</v>
      </c>
      <c r="B245" s="15" t="s">
        <v>2741</v>
      </c>
      <c r="C245" s="15" t="s">
        <v>2742</v>
      </c>
      <c r="D245" s="15" t="s">
        <v>2700</v>
      </c>
      <c r="E245" s="15" t="s">
        <v>2743</v>
      </c>
      <c r="F245" s="16">
        <v>170293</v>
      </c>
      <c r="G245" s="16">
        <v>170293</v>
      </c>
      <c r="H245" s="16">
        <v>170293</v>
      </c>
      <c r="I245" s="16">
        <v>170293</v>
      </c>
      <c r="J245" s="16">
        <v>170293</v>
      </c>
      <c r="K245" s="13">
        <f t="shared" si="3"/>
        <v>851465</v>
      </c>
      <c r="L245" s="25"/>
    </row>
    <row r="246" spans="1:12" ht="11.25">
      <c r="A246" s="14" t="s">
        <v>2744</v>
      </c>
      <c r="B246" s="15" t="s">
        <v>2745</v>
      </c>
      <c r="C246" s="15" t="s">
        <v>2746</v>
      </c>
      <c r="D246" s="15" t="s">
        <v>2747</v>
      </c>
      <c r="E246" s="15" t="s">
        <v>874</v>
      </c>
      <c r="F246" s="16">
        <v>40583</v>
      </c>
      <c r="G246" s="16">
        <v>40583</v>
      </c>
      <c r="H246" s="16">
        <v>40583</v>
      </c>
      <c r="I246" s="16">
        <v>40583</v>
      </c>
      <c r="J246" s="16">
        <v>40583</v>
      </c>
      <c r="K246" s="13">
        <f t="shared" si="3"/>
        <v>202915</v>
      </c>
      <c r="L246" s="25"/>
    </row>
    <row r="247" spans="1:12" ht="11.25">
      <c r="A247" s="14" t="s">
        <v>2748</v>
      </c>
      <c r="B247" s="15" t="s">
        <v>2749</v>
      </c>
      <c r="C247" s="15" t="s">
        <v>2750</v>
      </c>
      <c r="D247" s="15" t="s">
        <v>2751</v>
      </c>
      <c r="E247" s="15" t="s">
        <v>874</v>
      </c>
      <c r="F247" s="16">
        <v>11419</v>
      </c>
      <c r="G247" s="16">
        <v>11419</v>
      </c>
      <c r="H247" s="16">
        <v>11419</v>
      </c>
      <c r="I247" s="16">
        <v>11419</v>
      </c>
      <c r="J247" s="16">
        <v>11419</v>
      </c>
      <c r="K247" s="13">
        <f t="shared" si="3"/>
        <v>57095</v>
      </c>
      <c r="L247" s="25"/>
    </row>
    <row r="248" spans="1:12" ht="11.25">
      <c r="A248" s="14" t="s">
        <v>2752</v>
      </c>
      <c r="B248" s="15" t="s">
        <v>2753</v>
      </c>
      <c r="C248" s="15" t="s">
        <v>2754</v>
      </c>
      <c r="D248" s="15" t="s">
        <v>2755</v>
      </c>
      <c r="E248" s="15" t="s">
        <v>874</v>
      </c>
      <c r="F248" s="16">
        <v>12062</v>
      </c>
      <c r="G248" s="16">
        <v>12062</v>
      </c>
      <c r="H248" s="16">
        <v>12062</v>
      </c>
      <c r="I248" s="16">
        <v>12062</v>
      </c>
      <c r="J248" s="16">
        <v>12062</v>
      </c>
      <c r="K248" s="13">
        <f t="shared" si="3"/>
        <v>60310</v>
      </c>
      <c r="L248" s="25"/>
    </row>
    <row r="249" spans="1:12" ht="11.25">
      <c r="A249" s="14" t="s">
        <v>2756</v>
      </c>
      <c r="B249" s="15" t="s">
        <v>2757</v>
      </c>
      <c r="C249" s="15" t="s">
        <v>2758</v>
      </c>
      <c r="D249" s="15" t="s">
        <v>2759</v>
      </c>
      <c r="E249" s="15" t="s">
        <v>874</v>
      </c>
      <c r="F249" s="16">
        <v>40728</v>
      </c>
      <c r="G249" s="16">
        <v>40728</v>
      </c>
      <c r="H249" s="16">
        <v>40728</v>
      </c>
      <c r="I249" s="16">
        <v>40728</v>
      </c>
      <c r="J249" s="16">
        <v>40728</v>
      </c>
      <c r="K249" s="13">
        <f t="shared" si="3"/>
        <v>203640</v>
      </c>
      <c r="L249" s="25"/>
    </row>
    <row r="250" spans="1:12" ht="11.25">
      <c r="A250" s="14" t="s">
        <v>2760</v>
      </c>
      <c r="B250" s="15" t="s">
        <v>2761</v>
      </c>
      <c r="C250" s="15" t="s">
        <v>2762</v>
      </c>
      <c r="D250" s="15" t="s">
        <v>2639</v>
      </c>
      <c r="E250" s="15" t="s">
        <v>2762</v>
      </c>
      <c r="F250" s="16">
        <v>25011</v>
      </c>
      <c r="G250" s="16">
        <v>25011</v>
      </c>
      <c r="H250" s="16">
        <v>25011</v>
      </c>
      <c r="I250" s="16">
        <v>25011</v>
      </c>
      <c r="J250" s="16">
        <v>25011</v>
      </c>
      <c r="K250" s="13">
        <f t="shared" si="3"/>
        <v>125055</v>
      </c>
      <c r="L250" s="25"/>
    </row>
    <row r="251" spans="1:12" ht="11.25">
      <c r="A251" s="14" t="s">
        <v>2763</v>
      </c>
      <c r="B251" s="15" t="s">
        <v>2764</v>
      </c>
      <c r="C251" s="15" t="s">
        <v>2765</v>
      </c>
      <c r="D251" s="15" t="s">
        <v>2766</v>
      </c>
      <c r="E251" s="15" t="s">
        <v>794</v>
      </c>
      <c r="F251" s="16">
        <v>57344</v>
      </c>
      <c r="G251" s="16">
        <v>57344</v>
      </c>
      <c r="H251" s="16">
        <v>57344</v>
      </c>
      <c r="I251" s="16">
        <v>57344</v>
      </c>
      <c r="J251" s="16">
        <v>57344</v>
      </c>
      <c r="K251" s="13">
        <f t="shared" si="3"/>
        <v>286720</v>
      </c>
      <c r="L251" s="25"/>
    </row>
    <row r="252" spans="1:12" ht="11.25">
      <c r="A252" s="14" t="s">
        <v>2767</v>
      </c>
      <c r="B252" s="15" t="s">
        <v>2768</v>
      </c>
      <c r="C252" s="15" t="s">
        <v>2769</v>
      </c>
      <c r="D252" s="15" t="s">
        <v>2770</v>
      </c>
      <c r="E252" s="15" t="s">
        <v>2769</v>
      </c>
      <c r="F252" s="16">
        <v>43694</v>
      </c>
      <c r="G252" s="16">
        <v>43694</v>
      </c>
      <c r="H252" s="16">
        <v>43694</v>
      </c>
      <c r="I252" s="16">
        <v>43694</v>
      </c>
      <c r="J252" s="16">
        <v>43694</v>
      </c>
      <c r="K252" s="13">
        <f t="shared" si="3"/>
        <v>218470</v>
      </c>
      <c r="L252" s="25"/>
    </row>
    <row r="253" spans="1:12" ht="11.25">
      <c r="A253" s="14" t="s">
        <v>2771</v>
      </c>
      <c r="B253" s="15" t="s">
        <v>2772</v>
      </c>
      <c r="C253" s="15" t="s">
        <v>2773</v>
      </c>
      <c r="D253" s="15" t="s">
        <v>2774</v>
      </c>
      <c r="E253" s="15" t="s">
        <v>2775</v>
      </c>
      <c r="F253" s="16">
        <v>34555</v>
      </c>
      <c r="G253" s="16">
        <v>34555</v>
      </c>
      <c r="H253" s="16">
        <v>34555</v>
      </c>
      <c r="I253" s="16">
        <v>34555</v>
      </c>
      <c r="J253" s="16">
        <v>34555</v>
      </c>
      <c r="K253" s="13">
        <f t="shared" si="3"/>
        <v>172775</v>
      </c>
      <c r="L253" s="25"/>
    </row>
    <row r="254" spans="1:12" ht="11.25">
      <c r="A254" s="14" t="s">
        <v>2776</v>
      </c>
      <c r="B254" s="15" t="s">
        <v>2777</v>
      </c>
      <c r="C254" s="15" t="s">
        <v>2778</v>
      </c>
      <c r="D254" s="15" t="s">
        <v>2779</v>
      </c>
      <c r="E254" s="15" t="s">
        <v>2778</v>
      </c>
      <c r="F254" s="16">
        <v>11658</v>
      </c>
      <c r="G254" s="16">
        <v>11658</v>
      </c>
      <c r="H254" s="16">
        <v>11658</v>
      </c>
      <c r="I254" s="16">
        <v>11658</v>
      </c>
      <c r="J254" s="16">
        <v>11658</v>
      </c>
      <c r="K254" s="13">
        <f t="shared" si="3"/>
        <v>58290</v>
      </c>
      <c r="L254" s="25"/>
    </row>
    <row r="255" spans="1:12" ht="11.25">
      <c r="A255" s="14" t="s">
        <v>2780</v>
      </c>
      <c r="B255" s="15" t="s">
        <v>2781</v>
      </c>
      <c r="C255" s="15" t="s">
        <v>2782</v>
      </c>
      <c r="D255" s="15" t="s">
        <v>2783</v>
      </c>
      <c r="E255" s="15" t="s">
        <v>2784</v>
      </c>
      <c r="F255" s="16">
        <v>42065</v>
      </c>
      <c r="G255" s="16">
        <v>42065</v>
      </c>
      <c r="H255" s="16">
        <v>42065</v>
      </c>
      <c r="I255" s="16">
        <v>42065</v>
      </c>
      <c r="J255" s="16">
        <v>42065</v>
      </c>
      <c r="K255" s="13">
        <f t="shared" si="3"/>
        <v>210325</v>
      </c>
      <c r="L255" s="25"/>
    </row>
    <row r="256" spans="1:12" ht="11.25">
      <c r="A256" s="14" t="s">
        <v>2785</v>
      </c>
      <c r="B256" s="15" t="s">
        <v>2786</v>
      </c>
      <c r="C256" s="15" t="s">
        <v>2787</v>
      </c>
      <c r="D256" s="15" t="s">
        <v>2788</v>
      </c>
      <c r="E256" s="15" t="s">
        <v>1593</v>
      </c>
      <c r="F256" s="16">
        <v>13387</v>
      </c>
      <c r="G256" s="16">
        <v>13387</v>
      </c>
      <c r="H256" s="16">
        <v>13387</v>
      </c>
      <c r="I256" s="16">
        <v>13387</v>
      </c>
      <c r="J256" s="16">
        <v>13387</v>
      </c>
      <c r="K256" s="13">
        <f t="shared" si="3"/>
        <v>66935</v>
      </c>
      <c r="L256" s="25"/>
    </row>
    <row r="257" spans="1:12" ht="11.25">
      <c r="A257" s="14" t="s">
        <v>2789</v>
      </c>
      <c r="B257" s="15" t="s">
        <v>2790</v>
      </c>
      <c r="C257" s="15" t="s">
        <v>2791</v>
      </c>
      <c r="D257" s="15" t="s">
        <v>2792</v>
      </c>
      <c r="E257" s="15" t="s">
        <v>2791</v>
      </c>
      <c r="F257" s="16">
        <v>38498</v>
      </c>
      <c r="G257" s="16">
        <v>38498</v>
      </c>
      <c r="H257" s="16">
        <v>38498</v>
      </c>
      <c r="I257" s="16">
        <v>38498</v>
      </c>
      <c r="J257" s="16">
        <v>38498</v>
      </c>
      <c r="K257" s="13">
        <f t="shared" si="3"/>
        <v>192490</v>
      </c>
      <c r="L257" s="25"/>
    </row>
    <row r="258" spans="1:12" ht="11.25">
      <c r="A258" s="14" t="s">
        <v>2793</v>
      </c>
      <c r="B258" s="15" t="s">
        <v>2794</v>
      </c>
      <c r="C258" s="15" t="s">
        <v>2795</v>
      </c>
      <c r="D258" s="15" t="s">
        <v>2755</v>
      </c>
      <c r="E258" s="15" t="s">
        <v>2796</v>
      </c>
      <c r="F258" s="16">
        <v>4329</v>
      </c>
      <c r="G258" s="16">
        <v>4329</v>
      </c>
      <c r="H258" s="16">
        <v>4329</v>
      </c>
      <c r="I258" s="16">
        <v>4329</v>
      </c>
      <c r="J258" s="16">
        <v>4329</v>
      </c>
      <c r="K258" s="13">
        <f t="shared" si="3"/>
        <v>21645</v>
      </c>
      <c r="L258" s="25"/>
    </row>
    <row r="259" spans="1:12" ht="11.25">
      <c r="A259" s="14" t="s">
        <v>2797</v>
      </c>
      <c r="B259" s="15" t="s">
        <v>2798</v>
      </c>
      <c r="C259" s="15" t="s">
        <v>2799</v>
      </c>
      <c r="D259" s="15" t="s">
        <v>2800</v>
      </c>
      <c r="E259" s="15" t="s">
        <v>2801</v>
      </c>
      <c r="F259" s="16">
        <v>57585</v>
      </c>
      <c r="G259" s="16">
        <v>57585</v>
      </c>
      <c r="H259" s="16">
        <v>57585</v>
      </c>
      <c r="I259" s="16">
        <v>57585</v>
      </c>
      <c r="J259" s="16">
        <v>57585</v>
      </c>
      <c r="K259" s="13">
        <f aca="true" t="shared" si="4" ref="K259:K322">SUM(F259:J259)</f>
        <v>287925</v>
      </c>
      <c r="L259" s="25"/>
    </row>
    <row r="260" spans="1:12" ht="11.25">
      <c r="A260" s="14" t="s">
        <v>2802</v>
      </c>
      <c r="B260" s="15" t="s">
        <v>2803</v>
      </c>
      <c r="C260" s="15" t="s">
        <v>2804</v>
      </c>
      <c r="D260" s="15" t="s">
        <v>2805</v>
      </c>
      <c r="E260" s="15" t="s">
        <v>4301</v>
      </c>
      <c r="F260" s="16">
        <v>101519</v>
      </c>
      <c r="G260" s="16">
        <v>101519</v>
      </c>
      <c r="H260" s="16">
        <v>101519</v>
      </c>
      <c r="I260" s="16">
        <v>101519</v>
      </c>
      <c r="J260" s="16">
        <v>101519</v>
      </c>
      <c r="K260" s="13">
        <f t="shared" si="4"/>
        <v>507595</v>
      </c>
      <c r="L260" s="25"/>
    </row>
    <row r="261" spans="1:12" ht="11.25">
      <c r="A261" s="14" t="s">
        <v>2806</v>
      </c>
      <c r="B261" s="15" t="s">
        <v>2807</v>
      </c>
      <c r="C261" s="15" t="s">
        <v>2808</v>
      </c>
      <c r="D261" s="15" t="s">
        <v>2639</v>
      </c>
      <c r="E261" s="15" t="s">
        <v>2809</v>
      </c>
      <c r="F261" s="16">
        <v>42484</v>
      </c>
      <c r="G261" s="16">
        <v>42484</v>
      </c>
      <c r="H261" s="16">
        <v>42484</v>
      </c>
      <c r="I261" s="16">
        <v>42484</v>
      </c>
      <c r="J261" s="16">
        <v>42484</v>
      </c>
      <c r="K261" s="13">
        <f t="shared" si="4"/>
        <v>212420</v>
      </c>
      <c r="L261" s="25"/>
    </row>
    <row r="262" spans="1:12" ht="11.25">
      <c r="A262" s="14" t="s">
        <v>2810</v>
      </c>
      <c r="B262" s="15" t="s">
        <v>2811</v>
      </c>
      <c r="C262" s="15" t="s">
        <v>2812</v>
      </c>
      <c r="D262" s="15" t="s">
        <v>2813</v>
      </c>
      <c r="E262" s="15" t="s">
        <v>2814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3">
        <f t="shared" si="4"/>
        <v>0</v>
      </c>
      <c r="L262" s="25"/>
    </row>
    <row r="263" spans="1:12" ht="11.25">
      <c r="A263" s="14" t="s">
        <v>2815</v>
      </c>
      <c r="B263" s="15" t="s">
        <v>2816</v>
      </c>
      <c r="C263" s="15" t="s">
        <v>2817</v>
      </c>
      <c r="D263" s="15" t="s">
        <v>2818</v>
      </c>
      <c r="E263" s="15" t="s">
        <v>2817</v>
      </c>
      <c r="F263" s="16">
        <v>13139</v>
      </c>
      <c r="G263" s="16">
        <v>13139</v>
      </c>
      <c r="H263" s="16">
        <v>13139</v>
      </c>
      <c r="I263" s="16">
        <v>13139</v>
      </c>
      <c r="J263" s="16">
        <v>13139</v>
      </c>
      <c r="K263" s="13">
        <f t="shared" si="4"/>
        <v>65695</v>
      </c>
      <c r="L263" s="25"/>
    </row>
    <row r="264" spans="1:12" ht="11.25">
      <c r="A264" s="14" t="s">
        <v>2819</v>
      </c>
      <c r="B264" s="15" t="s">
        <v>2820</v>
      </c>
      <c r="C264" s="15" t="s">
        <v>2821</v>
      </c>
      <c r="D264" s="15" t="s">
        <v>2822</v>
      </c>
      <c r="E264" s="15" t="s">
        <v>2823</v>
      </c>
      <c r="F264" s="16">
        <v>7734</v>
      </c>
      <c r="G264" s="16">
        <v>7734</v>
      </c>
      <c r="H264" s="16">
        <v>7734</v>
      </c>
      <c r="I264" s="16">
        <v>7734</v>
      </c>
      <c r="J264" s="16">
        <v>7734</v>
      </c>
      <c r="K264" s="13">
        <f t="shared" si="4"/>
        <v>38670</v>
      </c>
      <c r="L264" s="25"/>
    </row>
    <row r="265" spans="1:12" ht="11.25">
      <c r="A265" s="14" t="s">
        <v>2824</v>
      </c>
      <c r="B265" s="15" t="s">
        <v>2825</v>
      </c>
      <c r="C265" s="15" t="s">
        <v>2826</v>
      </c>
      <c r="D265" s="15" t="s">
        <v>2827</v>
      </c>
      <c r="E265" s="15" t="s">
        <v>874</v>
      </c>
      <c r="F265" s="16">
        <v>25457</v>
      </c>
      <c r="G265" s="16">
        <v>25457</v>
      </c>
      <c r="H265" s="16">
        <v>25457</v>
      </c>
      <c r="I265" s="16">
        <v>25457</v>
      </c>
      <c r="J265" s="16">
        <v>25457</v>
      </c>
      <c r="K265" s="13">
        <f t="shared" si="4"/>
        <v>127285</v>
      </c>
      <c r="L265" s="25"/>
    </row>
    <row r="266" spans="1:12" ht="11.25">
      <c r="A266" s="14" t="s">
        <v>2828</v>
      </c>
      <c r="B266" s="15" t="s">
        <v>2829</v>
      </c>
      <c r="C266" s="15" t="s">
        <v>2830</v>
      </c>
      <c r="D266" s="15" t="s">
        <v>2788</v>
      </c>
      <c r="E266" s="15" t="s">
        <v>2831</v>
      </c>
      <c r="F266" s="16">
        <v>310407</v>
      </c>
      <c r="G266" s="16">
        <v>310407</v>
      </c>
      <c r="H266" s="16">
        <v>310407</v>
      </c>
      <c r="I266" s="16">
        <v>310407</v>
      </c>
      <c r="J266" s="16">
        <v>310407</v>
      </c>
      <c r="K266" s="13">
        <f t="shared" si="4"/>
        <v>1552035</v>
      </c>
      <c r="L266" s="25"/>
    </row>
    <row r="267" spans="1:12" ht="11.25">
      <c r="A267" s="14" t="s">
        <v>2832</v>
      </c>
      <c r="B267" s="15" t="s">
        <v>2833</v>
      </c>
      <c r="C267" s="15" t="s">
        <v>2834</v>
      </c>
      <c r="D267" s="15" t="s">
        <v>2835</v>
      </c>
      <c r="E267" s="15" t="s">
        <v>2836</v>
      </c>
      <c r="F267" s="16">
        <v>4168</v>
      </c>
      <c r="G267" s="16">
        <v>4168</v>
      </c>
      <c r="H267" s="16">
        <v>4168</v>
      </c>
      <c r="I267" s="16">
        <v>4168</v>
      </c>
      <c r="J267" s="16">
        <v>4168</v>
      </c>
      <c r="K267" s="13">
        <f t="shared" si="4"/>
        <v>20840</v>
      </c>
      <c r="L267" s="25"/>
    </row>
    <row r="268" spans="1:12" ht="11.25">
      <c r="A268" s="14" t="s">
        <v>2837</v>
      </c>
      <c r="B268" s="15" t="s">
        <v>2838</v>
      </c>
      <c r="C268" s="15" t="s">
        <v>2839</v>
      </c>
      <c r="D268" s="15" t="s">
        <v>2840</v>
      </c>
      <c r="E268" s="15" t="s">
        <v>2841</v>
      </c>
      <c r="F268" s="16">
        <v>8439</v>
      </c>
      <c r="G268" s="16">
        <v>8439</v>
      </c>
      <c r="H268" s="16">
        <v>8439</v>
      </c>
      <c r="I268" s="16">
        <v>8439</v>
      </c>
      <c r="J268" s="16">
        <v>8439</v>
      </c>
      <c r="K268" s="13">
        <f t="shared" si="4"/>
        <v>42195</v>
      </c>
      <c r="L268" s="25"/>
    </row>
    <row r="269" spans="1:12" ht="11.25">
      <c r="A269" s="14" t="s">
        <v>2842</v>
      </c>
      <c r="B269" s="15" t="s">
        <v>2843</v>
      </c>
      <c r="C269" s="15" t="s">
        <v>2844</v>
      </c>
      <c r="D269" s="15" t="s">
        <v>2845</v>
      </c>
      <c r="E269" s="15" t="s">
        <v>1540</v>
      </c>
      <c r="F269" s="16">
        <v>36216</v>
      </c>
      <c r="G269" s="16">
        <v>36216</v>
      </c>
      <c r="H269" s="16">
        <v>36216</v>
      </c>
      <c r="I269" s="16">
        <v>36216</v>
      </c>
      <c r="J269" s="16">
        <v>36216</v>
      </c>
      <c r="K269" s="13">
        <f t="shared" si="4"/>
        <v>181080</v>
      </c>
      <c r="L269" s="25"/>
    </row>
    <row r="270" spans="1:12" ht="11.25">
      <c r="A270" s="14" t="s">
        <v>2846</v>
      </c>
      <c r="B270" s="15" t="s">
        <v>2847</v>
      </c>
      <c r="C270" s="15" t="s">
        <v>2848</v>
      </c>
      <c r="D270" s="15" t="s">
        <v>2849</v>
      </c>
      <c r="E270" s="15" t="s">
        <v>2850</v>
      </c>
      <c r="F270" s="16">
        <v>123627</v>
      </c>
      <c r="G270" s="16">
        <v>123627</v>
      </c>
      <c r="H270" s="16">
        <v>123627</v>
      </c>
      <c r="I270" s="16">
        <v>123627</v>
      </c>
      <c r="J270" s="16">
        <v>123627</v>
      </c>
      <c r="K270" s="13">
        <f t="shared" si="4"/>
        <v>618135</v>
      </c>
      <c r="L270" s="25"/>
    </row>
    <row r="271" spans="1:12" ht="11.25">
      <c r="A271" s="14" t="s">
        <v>2851</v>
      </c>
      <c r="B271" s="15" t="s">
        <v>2852</v>
      </c>
      <c r="C271" s="15" t="s">
        <v>2853</v>
      </c>
      <c r="D271" s="15" t="s">
        <v>2854</v>
      </c>
      <c r="E271" s="15" t="s">
        <v>2853</v>
      </c>
      <c r="F271" s="16">
        <v>102726</v>
      </c>
      <c r="G271" s="16">
        <v>102726</v>
      </c>
      <c r="H271" s="16">
        <v>102726</v>
      </c>
      <c r="I271" s="16">
        <v>102726</v>
      </c>
      <c r="J271" s="16">
        <v>102726</v>
      </c>
      <c r="K271" s="13">
        <f t="shared" si="4"/>
        <v>513630</v>
      </c>
      <c r="L271" s="25"/>
    </row>
    <row r="272" spans="1:12" ht="11.25">
      <c r="A272" s="14" t="s">
        <v>2855</v>
      </c>
      <c r="B272" s="15" t="s">
        <v>2856</v>
      </c>
      <c r="C272" s="15" t="s">
        <v>2857</v>
      </c>
      <c r="D272" s="15" t="s">
        <v>2695</v>
      </c>
      <c r="E272" s="15" t="s">
        <v>856</v>
      </c>
      <c r="F272" s="16">
        <v>16367</v>
      </c>
      <c r="G272" s="16">
        <v>16367</v>
      </c>
      <c r="H272" s="16">
        <v>16367</v>
      </c>
      <c r="I272" s="16">
        <v>16367</v>
      </c>
      <c r="J272" s="16">
        <v>16367</v>
      </c>
      <c r="K272" s="13">
        <f t="shared" si="4"/>
        <v>81835</v>
      </c>
      <c r="L272" s="25"/>
    </row>
    <row r="273" spans="1:12" ht="11.25">
      <c r="A273" s="14" t="s">
        <v>2858</v>
      </c>
      <c r="B273" s="15" t="s">
        <v>2859</v>
      </c>
      <c r="C273" s="15" t="s">
        <v>2860</v>
      </c>
      <c r="D273" s="15" t="s">
        <v>2759</v>
      </c>
      <c r="E273" s="15" t="s">
        <v>874</v>
      </c>
      <c r="F273" s="16">
        <v>7930</v>
      </c>
      <c r="G273" s="16">
        <v>7930</v>
      </c>
      <c r="H273" s="16">
        <v>7930</v>
      </c>
      <c r="I273" s="16">
        <v>7930</v>
      </c>
      <c r="J273" s="16">
        <v>7930</v>
      </c>
      <c r="K273" s="13">
        <f t="shared" si="4"/>
        <v>39650</v>
      </c>
      <c r="L273" s="25"/>
    </row>
    <row r="274" spans="1:12" ht="11.25">
      <c r="A274" s="14" t="s">
        <v>2861</v>
      </c>
      <c r="B274" s="15" t="s">
        <v>2862</v>
      </c>
      <c r="C274" s="15" t="s">
        <v>2863</v>
      </c>
      <c r="D274" s="15" t="s">
        <v>2649</v>
      </c>
      <c r="E274" s="15" t="s">
        <v>1461</v>
      </c>
      <c r="F274" s="16">
        <v>3733346</v>
      </c>
      <c r="G274" s="16">
        <v>3733346</v>
      </c>
      <c r="H274" s="16">
        <v>3733346</v>
      </c>
      <c r="I274" s="16">
        <v>3733346</v>
      </c>
      <c r="J274" s="16">
        <v>3733346</v>
      </c>
      <c r="K274" s="13">
        <f t="shared" si="4"/>
        <v>18666730</v>
      </c>
      <c r="L274" s="25"/>
    </row>
    <row r="275" spans="1:12" ht="11.25">
      <c r="A275" s="14" t="s">
        <v>2864</v>
      </c>
      <c r="B275" s="15" t="s">
        <v>2865</v>
      </c>
      <c r="C275" s="15" t="s">
        <v>2866</v>
      </c>
      <c r="D275" s="15" t="s">
        <v>2867</v>
      </c>
      <c r="E275" s="15" t="s">
        <v>2866</v>
      </c>
      <c r="F275" s="16">
        <v>33185</v>
      </c>
      <c r="G275" s="16">
        <v>33185</v>
      </c>
      <c r="H275" s="16">
        <v>33185</v>
      </c>
      <c r="I275" s="16">
        <v>33185</v>
      </c>
      <c r="J275" s="16">
        <v>33185</v>
      </c>
      <c r="K275" s="13">
        <f t="shared" si="4"/>
        <v>165925</v>
      </c>
      <c r="L275" s="25"/>
    </row>
    <row r="276" spans="1:12" ht="11.25">
      <c r="A276" s="14" t="s">
        <v>2868</v>
      </c>
      <c r="B276" s="15" t="s">
        <v>2869</v>
      </c>
      <c r="C276" s="15" t="s">
        <v>2870</v>
      </c>
      <c r="D276" s="15" t="s">
        <v>2871</v>
      </c>
      <c r="E276" s="15" t="s">
        <v>2872</v>
      </c>
      <c r="F276" s="16">
        <v>6718</v>
      </c>
      <c r="G276" s="16">
        <v>6718</v>
      </c>
      <c r="H276" s="16">
        <v>6718</v>
      </c>
      <c r="I276" s="16">
        <v>6718</v>
      </c>
      <c r="J276" s="16">
        <v>6718</v>
      </c>
      <c r="K276" s="13">
        <f t="shared" si="4"/>
        <v>33590</v>
      </c>
      <c r="L276" s="25"/>
    </row>
    <row r="277" spans="1:12" ht="11.25">
      <c r="A277" s="14" t="s">
        <v>2873</v>
      </c>
      <c r="B277" s="15" t="s">
        <v>2874</v>
      </c>
      <c r="C277" s="15" t="s">
        <v>2875</v>
      </c>
      <c r="D277" s="15" t="s">
        <v>2876</v>
      </c>
      <c r="E277" s="15" t="s">
        <v>2877</v>
      </c>
      <c r="F277" s="16">
        <v>40999</v>
      </c>
      <c r="G277" s="16">
        <v>40999</v>
      </c>
      <c r="H277" s="16">
        <v>40999</v>
      </c>
      <c r="I277" s="16">
        <v>40999</v>
      </c>
      <c r="J277" s="16">
        <v>40999</v>
      </c>
      <c r="K277" s="13">
        <f t="shared" si="4"/>
        <v>204995</v>
      </c>
      <c r="L277" s="25"/>
    </row>
    <row r="278" spans="1:12" ht="11.25">
      <c r="A278" s="14" t="s">
        <v>2878</v>
      </c>
      <c r="B278" s="15" t="s">
        <v>2879</v>
      </c>
      <c r="C278" s="15" t="s">
        <v>2880</v>
      </c>
      <c r="D278" s="15" t="s">
        <v>2881</v>
      </c>
      <c r="E278" s="15" t="s">
        <v>2882</v>
      </c>
      <c r="F278" s="16">
        <v>12492</v>
      </c>
      <c r="G278" s="16">
        <v>12492</v>
      </c>
      <c r="H278" s="16">
        <v>12492</v>
      </c>
      <c r="I278" s="16">
        <v>12492</v>
      </c>
      <c r="J278" s="16">
        <v>12492</v>
      </c>
      <c r="K278" s="13">
        <f t="shared" si="4"/>
        <v>62460</v>
      </c>
      <c r="L278" s="25"/>
    </row>
    <row r="279" spans="1:12" ht="11.25">
      <c r="A279" s="14" t="s">
        <v>2883</v>
      </c>
      <c r="B279" s="15" t="s">
        <v>2884</v>
      </c>
      <c r="C279" s="15" t="s">
        <v>2885</v>
      </c>
      <c r="D279" s="15" t="s">
        <v>2886</v>
      </c>
      <c r="E279" s="15" t="s">
        <v>874</v>
      </c>
      <c r="F279" s="16">
        <v>5927</v>
      </c>
      <c r="G279" s="16">
        <v>5927</v>
      </c>
      <c r="H279" s="16">
        <v>5927</v>
      </c>
      <c r="I279" s="16">
        <v>5927</v>
      </c>
      <c r="J279" s="16">
        <v>5927</v>
      </c>
      <c r="K279" s="13">
        <f t="shared" si="4"/>
        <v>29635</v>
      </c>
      <c r="L279" s="25"/>
    </row>
    <row r="280" spans="1:12" ht="11.25">
      <c r="A280" s="14" t="s">
        <v>2887</v>
      </c>
      <c r="B280" s="15" t="s">
        <v>2888</v>
      </c>
      <c r="C280" s="15" t="s">
        <v>2889</v>
      </c>
      <c r="D280" s="15" t="s">
        <v>2890</v>
      </c>
      <c r="E280" s="15" t="s">
        <v>2889</v>
      </c>
      <c r="F280" s="16">
        <v>106061</v>
      </c>
      <c r="G280" s="16">
        <v>106061</v>
      </c>
      <c r="H280" s="16">
        <v>106061</v>
      </c>
      <c r="I280" s="16">
        <v>106061</v>
      </c>
      <c r="J280" s="16">
        <v>106061</v>
      </c>
      <c r="K280" s="13">
        <f t="shared" si="4"/>
        <v>530305</v>
      </c>
      <c r="L280" s="25"/>
    </row>
    <row r="281" spans="1:12" ht="11.25">
      <c r="A281" s="14" t="s">
        <v>2891</v>
      </c>
      <c r="B281" s="15" t="s">
        <v>2892</v>
      </c>
      <c r="C281" s="15" t="s">
        <v>2893</v>
      </c>
      <c r="D281" s="15" t="s">
        <v>2894</v>
      </c>
      <c r="E281" s="15" t="s">
        <v>2895</v>
      </c>
      <c r="F281" s="16">
        <v>9289</v>
      </c>
      <c r="G281" s="16">
        <v>9289</v>
      </c>
      <c r="H281" s="16">
        <v>9289</v>
      </c>
      <c r="I281" s="16">
        <v>9289</v>
      </c>
      <c r="J281" s="16">
        <v>9289</v>
      </c>
      <c r="K281" s="13">
        <f t="shared" si="4"/>
        <v>46445</v>
      </c>
      <c r="L281" s="25"/>
    </row>
    <row r="282" spans="1:12" ht="11.25">
      <c r="A282" s="14" t="s">
        <v>2896</v>
      </c>
      <c r="B282" s="15" t="s">
        <v>2897</v>
      </c>
      <c r="C282" s="15" t="s">
        <v>2898</v>
      </c>
      <c r="D282" s="15" t="s">
        <v>2899</v>
      </c>
      <c r="E282" s="15" t="s">
        <v>1020</v>
      </c>
      <c r="F282" s="16">
        <v>15061</v>
      </c>
      <c r="G282" s="16">
        <v>15061</v>
      </c>
      <c r="H282" s="16">
        <v>15061</v>
      </c>
      <c r="I282" s="16">
        <v>15061</v>
      </c>
      <c r="J282" s="16">
        <v>15061</v>
      </c>
      <c r="K282" s="13">
        <f t="shared" si="4"/>
        <v>75305</v>
      </c>
      <c r="L282" s="25"/>
    </row>
    <row r="283" spans="1:12" ht="11.25">
      <c r="A283" s="14" t="s">
        <v>2900</v>
      </c>
      <c r="B283" s="15" t="s">
        <v>2901</v>
      </c>
      <c r="C283" s="15" t="s">
        <v>2902</v>
      </c>
      <c r="D283" s="15" t="s">
        <v>2903</v>
      </c>
      <c r="E283" s="15" t="s">
        <v>1382</v>
      </c>
      <c r="F283" s="16">
        <v>15080</v>
      </c>
      <c r="G283" s="16">
        <v>15080</v>
      </c>
      <c r="H283" s="16">
        <v>15080</v>
      </c>
      <c r="I283" s="16">
        <v>15080</v>
      </c>
      <c r="J283" s="16">
        <v>15080</v>
      </c>
      <c r="K283" s="13">
        <f t="shared" si="4"/>
        <v>75400</v>
      </c>
      <c r="L283" s="25"/>
    </row>
    <row r="284" spans="1:12" ht="11.25">
      <c r="A284" s="14" t="s">
        <v>2904</v>
      </c>
      <c r="B284" s="15" t="s">
        <v>2905</v>
      </c>
      <c r="C284" s="15" t="s">
        <v>2906</v>
      </c>
      <c r="D284" s="15" t="s">
        <v>2907</v>
      </c>
      <c r="E284" s="15" t="s">
        <v>2908</v>
      </c>
      <c r="F284" s="16">
        <v>327098</v>
      </c>
      <c r="G284" s="16">
        <v>327098</v>
      </c>
      <c r="H284" s="16">
        <v>327098</v>
      </c>
      <c r="I284" s="16">
        <v>327098</v>
      </c>
      <c r="J284" s="16">
        <v>327098</v>
      </c>
      <c r="K284" s="13">
        <f t="shared" si="4"/>
        <v>1635490</v>
      </c>
      <c r="L284" s="25"/>
    </row>
    <row r="285" spans="1:12" ht="11.25">
      <c r="A285" s="14" t="s">
        <v>2909</v>
      </c>
      <c r="B285" s="15" t="s">
        <v>2910</v>
      </c>
      <c r="C285" s="15" t="s">
        <v>2911</v>
      </c>
      <c r="D285" s="15" t="s">
        <v>2912</v>
      </c>
      <c r="E285" s="15" t="s">
        <v>2913</v>
      </c>
      <c r="F285" s="16">
        <v>14272</v>
      </c>
      <c r="G285" s="16">
        <v>14272</v>
      </c>
      <c r="H285" s="16">
        <v>14272</v>
      </c>
      <c r="I285" s="16">
        <v>14272</v>
      </c>
      <c r="J285" s="16">
        <v>14272</v>
      </c>
      <c r="K285" s="13">
        <f t="shared" si="4"/>
        <v>71360</v>
      </c>
      <c r="L285" s="25"/>
    </row>
    <row r="286" spans="1:12" ht="11.25">
      <c r="A286" s="14" t="s">
        <v>2914</v>
      </c>
      <c r="B286" s="15" t="s">
        <v>2915</v>
      </c>
      <c r="C286" s="15" t="s">
        <v>2916</v>
      </c>
      <c r="D286" s="15" t="s">
        <v>2917</v>
      </c>
      <c r="E286" s="15" t="s">
        <v>2916</v>
      </c>
      <c r="F286" s="16">
        <v>11799</v>
      </c>
      <c r="G286" s="16">
        <v>11799</v>
      </c>
      <c r="H286" s="16">
        <v>11799</v>
      </c>
      <c r="I286" s="16">
        <v>11799</v>
      </c>
      <c r="J286" s="16">
        <v>11799</v>
      </c>
      <c r="K286" s="13">
        <f t="shared" si="4"/>
        <v>58995</v>
      </c>
      <c r="L286" s="25"/>
    </row>
    <row r="287" spans="1:12" ht="11.25">
      <c r="A287" s="14" t="s">
        <v>2918</v>
      </c>
      <c r="B287" s="15" t="s">
        <v>2919</v>
      </c>
      <c r="C287" s="15" t="s">
        <v>2920</v>
      </c>
      <c r="D287" s="15" t="s">
        <v>2921</v>
      </c>
      <c r="E287" s="15" t="s">
        <v>1327</v>
      </c>
      <c r="F287" s="16">
        <v>18476</v>
      </c>
      <c r="G287" s="16">
        <v>18476</v>
      </c>
      <c r="H287" s="16">
        <v>18476</v>
      </c>
      <c r="I287" s="16">
        <v>18476</v>
      </c>
      <c r="J287" s="16">
        <v>18476</v>
      </c>
      <c r="K287" s="13">
        <f t="shared" si="4"/>
        <v>92380</v>
      </c>
      <c r="L287" s="25"/>
    </row>
    <row r="288" spans="1:12" ht="11.25">
      <c r="A288" s="14" t="s">
        <v>2922</v>
      </c>
      <c r="B288" s="15" t="s">
        <v>2923</v>
      </c>
      <c r="C288" s="15" t="s">
        <v>2924</v>
      </c>
      <c r="D288" s="15" t="s">
        <v>2925</v>
      </c>
      <c r="E288" s="15" t="s">
        <v>2924</v>
      </c>
      <c r="F288" s="16">
        <v>2011</v>
      </c>
      <c r="G288" s="16">
        <v>2011</v>
      </c>
      <c r="H288" s="16">
        <v>2011</v>
      </c>
      <c r="I288" s="16">
        <v>2011</v>
      </c>
      <c r="J288" s="16">
        <v>2011</v>
      </c>
      <c r="K288" s="13">
        <f t="shared" si="4"/>
        <v>10055</v>
      </c>
      <c r="L288" s="25"/>
    </row>
    <row r="289" spans="1:12" ht="11.25">
      <c r="A289" s="14" t="s">
        <v>2926</v>
      </c>
      <c r="B289" s="15" t="s">
        <v>2927</v>
      </c>
      <c r="C289" s="15" t="s">
        <v>2928</v>
      </c>
      <c r="D289" s="15" t="s">
        <v>2929</v>
      </c>
      <c r="E289" s="15" t="s">
        <v>2930</v>
      </c>
      <c r="F289" s="16">
        <v>6285</v>
      </c>
      <c r="G289" s="16">
        <v>6285</v>
      </c>
      <c r="H289" s="16">
        <v>6285</v>
      </c>
      <c r="I289" s="16">
        <v>6285</v>
      </c>
      <c r="J289" s="16">
        <v>6285</v>
      </c>
      <c r="K289" s="13">
        <f t="shared" si="4"/>
        <v>31425</v>
      </c>
      <c r="L289" s="25"/>
    </row>
    <row r="290" spans="1:12" ht="11.25">
      <c r="A290" s="14" t="s">
        <v>2931</v>
      </c>
      <c r="B290" s="15" t="s">
        <v>2932</v>
      </c>
      <c r="C290" s="15" t="s">
        <v>2933</v>
      </c>
      <c r="D290" s="15" t="s">
        <v>2934</v>
      </c>
      <c r="E290" s="15" t="s">
        <v>2935</v>
      </c>
      <c r="F290" s="16">
        <v>8429</v>
      </c>
      <c r="G290" s="16">
        <v>8429</v>
      </c>
      <c r="H290" s="16">
        <v>8429</v>
      </c>
      <c r="I290" s="16">
        <v>8429</v>
      </c>
      <c r="J290" s="16">
        <v>8429</v>
      </c>
      <c r="K290" s="13">
        <f t="shared" si="4"/>
        <v>42145</v>
      </c>
      <c r="L290" s="25"/>
    </row>
    <row r="291" spans="1:12" ht="11.25">
      <c r="A291" s="14" t="s">
        <v>2936</v>
      </c>
      <c r="B291" s="15" t="s">
        <v>2937</v>
      </c>
      <c r="C291" s="15" t="s">
        <v>2938</v>
      </c>
      <c r="D291" s="15" t="s">
        <v>2890</v>
      </c>
      <c r="E291" s="15" t="s">
        <v>2939</v>
      </c>
      <c r="F291" s="16">
        <v>73898</v>
      </c>
      <c r="G291" s="16">
        <v>73898</v>
      </c>
      <c r="H291" s="16">
        <v>73898</v>
      </c>
      <c r="I291" s="16">
        <v>73898</v>
      </c>
      <c r="J291" s="16">
        <v>73898</v>
      </c>
      <c r="K291" s="13">
        <f t="shared" si="4"/>
        <v>369490</v>
      </c>
      <c r="L291" s="25"/>
    </row>
    <row r="292" spans="1:12" ht="11.25">
      <c r="A292" s="14" t="s">
        <v>2940</v>
      </c>
      <c r="B292" s="15" t="s">
        <v>2941</v>
      </c>
      <c r="C292" s="15" t="s">
        <v>2942</v>
      </c>
      <c r="D292" s="15" t="s">
        <v>2943</v>
      </c>
      <c r="E292" s="15" t="s">
        <v>2944</v>
      </c>
      <c r="F292" s="16">
        <v>395576</v>
      </c>
      <c r="G292" s="16">
        <v>395576</v>
      </c>
      <c r="H292" s="16">
        <v>395576</v>
      </c>
      <c r="I292" s="16">
        <v>395576</v>
      </c>
      <c r="J292" s="16">
        <v>395576</v>
      </c>
      <c r="K292" s="13">
        <f t="shared" si="4"/>
        <v>1977880</v>
      </c>
      <c r="L292" s="25"/>
    </row>
    <row r="293" spans="1:12" ht="11.25">
      <c r="A293" s="14" t="s">
        <v>2945</v>
      </c>
      <c r="B293" s="15" t="s">
        <v>2946</v>
      </c>
      <c r="C293" s="15" t="s">
        <v>2947</v>
      </c>
      <c r="D293" s="15" t="s">
        <v>2948</v>
      </c>
      <c r="E293" s="15" t="s">
        <v>2949</v>
      </c>
      <c r="F293" s="16">
        <v>38420</v>
      </c>
      <c r="G293" s="16">
        <v>38420</v>
      </c>
      <c r="H293" s="16">
        <v>38420</v>
      </c>
      <c r="I293" s="16">
        <v>38420</v>
      </c>
      <c r="J293" s="16">
        <v>38420</v>
      </c>
      <c r="K293" s="13">
        <f t="shared" si="4"/>
        <v>192100</v>
      </c>
      <c r="L293" s="25"/>
    </row>
    <row r="294" spans="1:12" ht="11.25">
      <c r="A294" s="14" t="s">
        <v>2950</v>
      </c>
      <c r="B294" s="15" t="s">
        <v>2951</v>
      </c>
      <c r="C294" s="15" t="s">
        <v>2952</v>
      </c>
      <c r="D294" s="15" t="s">
        <v>2953</v>
      </c>
      <c r="E294" s="15" t="s">
        <v>789</v>
      </c>
      <c r="F294" s="16">
        <v>73442</v>
      </c>
      <c r="G294" s="16">
        <v>73442</v>
      </c>
      <c r="H294" s="16">
        <v>73442</v>
      </c>
      <c r="I294" s="16">
        <v>73442</v>
      </c>
      <c r="J294" s="16">
        <v>73442</v>
      </c>
      <c r="K294" s="13">
        <f t="shared" si="4"/>
        <v>367210</v>
      </c>
      <c r="L294" s="25"/>
    </row>
    <row r="295" spans="1:12" ht="11.25">
      <c r="A295" s="14" t="s">
        <v>2954</v>
      </c>
      <c r="B295" s="15" t="s">
        <v>2955</v>
      </c>
      <c r="C295" s="15" t="s">
        <v>2956</v>
      </c>
      <c r="D295" s="15" t="s">
        <v>2957</v>
      </c>
      <c r="E295" s="15" t="s">
        <v>2958</v>
      </c>
      <c r="F295" s="16">
        <v>1109</v>
      </c>
      <c r="G295" s="16">
        <v>1109</v>
      </c>
      <c r="H295" s="16">
        <v>1109</v>
      </c>
      <c r="I295" s="16">
        <v>1109</v>
      </c>
      <c r="J295" s="16">
        <v>1109</v>
      </c>
      <c r="K295" s="13">
        <f t="shared" si="4"/>
        <v>5545</v>
      </c>
      <c r="L295" s="25"/>
    </row>
    <row r="296" spans="1:12" ht="11.25">
      <c r="A296" s="14" t="s">
        <v>2959</v>
      </c>
      <c r="B296" s="15" t="s">
        <v>2960</v>
      </c>
      <c r="C296" s="15" t="s">
        <v>2961</v>
      </c>
      <c r="D296" s="15" t="s">
        <v>2962</v>
      </c>
      <c r="E296" s="15" t="s">
        <v>2963</v>
      </c>
      <c r="F296" s="16">
        <v>13359</v>
      </c>
      <c r="G296" s="16">
        <v>13359</v>
      </c>
      <c r="H296" s="16">
        <v>13359</v>
      </c>
      <c r="I296" s="16">
        <v>13359</v>
      </c>
      <c r="J296" s="16">
        <v>13359</v>
      </c>
      <c r="K296" s="13">
        <f t="shared" si="4"/>
        <v>66795</v>
      </c>
      <c r="L296" s="25"/>
    </row>
    <row r="297" spans="1:12" ht="11.25">
      <c r="A297" s="14" t="s">
        <v>2964</v>
      </c>
      <c r="B297" s="15" t="s">
        <v>2965</v>
      </c>
      <c r="C297" s="15" t="s">
        <v>2966</v>
      </c>
      <c r="D297" s="15" t="s">
        <v>2967</v>
      </c>
      <c r="E297" s="15" t="s">
        <v>2968</v>
      </c>
      <c r="F297" s="16">
        <v>13178</v>
      </c>
      <c r="G297" s="16">
        <v>13178</v>
      </c>
      <c r="H297" s="16">
        <v>13178</v>
      </c>
      <c r="I297" s="16">
        <v>13178</v>
      </c>
      <c r="J297" s="16">
        <v>13178</v>
      </c>
      <c r="K297" s="13">
        <f t="shared" si="4"/>
        <v>65890</v>
      </c>
      <c r="L297" s="25"/>
    </row>
    <row r="298" spans="1:12" ht="11.25">
      <c r="A298" s="14" t="s">
        <v>2969</v>
      </c>
      <c r="B298" s="15" t="s">
        <v>2970</v>
      </c>
      <c r="C298" s="15" t="s">
        <v>2971</v>
      </c>
      <c r="D298" s="15" t="s">
        <v>2972</v>
      </c>
      <c r="E298" s="15" t="s">
        <v>2971</v>
      </c>
      <c r="F298" s="16">
        <v>55980</v>
      </c>
      <c r="G298" s="16">
        <v>55980</v>
      </c>
      <c r="H298" s="16">
        <v>55980</v>
      </c>
      <c r="I298" s="16">
        <v>55980</v>
      </c>
      <c r="J298" s="16">
        <v>55980</v>
      </c>
      <c r="K298" s="13">
        <f t="shared" si="4"/>
        <v>279900</v>
      </c>
      <c r="L298" s="25"/>
    </row>
    <row r="299" spans="1:12" ht="11.25">
      <c r="A299" s="14" t="s">
        <v>2973</v>
      </c>
      <c r="B299" s="15" t="s">
        <v>2974</v>
      </c>
      <c r="C299" s="15" t="s">
        <v>2975</v>
      </c>
      <c r="D299" s="15" t="s">
        <v>2976</v>
      </c>
      <c r="E299" s="15" t="s">
        <v>2977</v>
      </c>
      <c r="F299" s="16">
        <v>5245</v>
      </c>
      <c r="G299" s="16">
        <v>5245</v>
      </c>
      <c r="H299" s="16">
        <v>5245</v>
      </c>
      <c r="I299" s="16">
        <v>5245</v>
      </c>
      <c r="J299" s="16">
        <v>5245</v>
      </c>
      <c r="K299" s="13">
        <f t="shared" si="4"/>
        <v>26225</v>
      </c>
      <c r="L299" s="25"/>
    </row>
    <row r="300" spans="1:12" ht="11.25">
      <c r="A300" s="14" t="s">
        <v>2978</v>
      </c>
      <c r="B300" s="15" t="s">
        <v>2979</v>
      </c>
      <c r="C300" s="15" t="s">
        <v>2980</v>
      </c>
      <c r="D300" s="15" t="s">
        <v>2981</v>
      </c>
      <c r="E300" s="15" t="s">
        <v>2982</v>
      </c>
      <c r="F300" s="16">
        <v>74836</v>
      </c>
      <c r="G300" s="16">
        <v>74836</v>
      </c>
      <c r="H300" s="16">
        <v>74836</v>
      </c>
      <c r="I300" s="16">
        <v>74836</v>
      </c>
      <c r="J300" s="16">
        <v>74836</v>
      </c>
      <c r="K300" s="13">
        <f t="shared" si="4"/>
        <v>374180</v>
      </c>
      <c r="L300" s="25"/>
    </row>
    <row r="301" spans="1:12" ht="11.25">
      <c r="A301" s="14" t="s">
        <v>2983</v>
      </c>
      <c r="B301" s="15" t="s">
        <v>2984</v>
      </c>
      <c r="C301" s="15" t="s">
        <v>2985</v>
      </c>
      <c r="D301" s="15" t="s">
        <v>2986</v>
      </c>
      <c r="E301" s="15" t="s">
        <v>1214</v>
      </c>
      <c r="F301" s="16">
        <v>61909</v>
      </c>
      <c r="G301" s="16">
        <v>61909</v>
      </c>
      <c r="H301" s="16">
        <v>61909</v>
      </c>
      <c r="I301" s="16">
        <v>61909</v>
      </c>
      <c r="J301" s="16">
        <v>61909</v>
      </c>
      <c r="K301" s="13">
        <f t="shared" si="4"/>
        <v>309545</v>
      </c>
      <c r="L301" s="25"/>
    </row>
    <row r="302" spans="1:12" ht="11.25">
      <c r="A302" s="14" t="s">
        <v>2987</v>
      </c>
      <c r="B302" s="15" t="s">
        <v>2988</v>
      </c>
      <c r="C302" s="15" t="s">
        <v>2989</v>
      </c>
      <c r="D302" s="15" t="s">
        <v>2990</v>
      </c>
      <c r="E302" s="15" t="s">
        <v>2991</v>
      </c>
      <c r="F302" s="16">
        <v>10072</v>
      </c>
      <c r="G302" s="16">
        <v>10072</v>
      </c>
      <c r="H302" s="16">
        <v>10072</v>
      </c>
      <c r="I302" s="16">
        <v>10072</v>
      </c>
      <c r="J302" s="16">
        <v>10072</v>
      </c>
      <c r="K302" s="13">
        <f t="shared" si="4"/>
        <v>50360</v>
      </c>
      <c r="L302" s="25"/>
    </row>
    <row r="303" spans="1:12" ht="11.25">
      <c r="A303" s="14" t="s">
        <v>2992</v>
      </c>
      <c r="B303" s="15" t="s">
        <v>2993</v>
      </c>
      <c r="C303" s="15" t="s">
        <v>2994</v>
      </c>
      <c r="D303" s="15" t="s">
        <v>2995</v>
      </c>
      <c r="E303" s="15" t="s">
        <v>2996</v>
      </c>
      <c r="F303" s="16">
        <v>12224</v>
      </c>
      <c r="G303" s="16">
        <v>12224</v>
      </c>
      <c r="H303" s="16">
        <v>12224</v>
      </c>
      <c r="I303" s="16">
        <v>12224</v>
      </c>
      <c r="J303" s="16">
        <v>12224</v>
      </c>
      <c r="K303" s="13">
        <f t="shared" si="4"/>
        <v>61120</v>
      </c>
      <c r="L303" s="25"/>
    </row>
    <row r="304" spans="1:12" ht="11.25">
      <c r="A304" s="14" t="s">
        <v>2997</v>
      </c>
      <c r="B304" s="15" t="s">
        <v>2998</v>
      </c>
      <c r="C304" s="15" t="s">
        <v>2999</v>
      </c>
      <c r="D304" s="15" t="s">
        <v>2957</v>
      </c>
      <c r="E304" s="15" t="s">
        <v>2958</v>
      </c>
      <c r="F304" s="16">
        <v>24318</v>
      </c>
      <c r="G304" s="16">
        <v>24318</v>
      </c>
      <c r="H304" s="16">
        <v>24318</v>
      </c>
      <c r="I304" s="16">
        <v>24318</v>
      </c>
      <c r="J304" s="16">
        <v>24318</v>
      </c>
      <c r="K304" s="13">
        <f t="shared" si="4"/>
        <v>121590</v>
      </c>
      <c r="L304" s="25"/>
    </row>
    <row r="305" spans="1:12" ht="11.25">
      <c r="A305" s="14" t="s">
        <v>3000</v>
      </c>
      <c r="B305" s="15" t="s">
        <v>3001</v>
      </c>
      <c r="C305" s="15" t="s">
        <v>3002</v>
      </c>
      <c r="D305" s="15" t="s">
        <v>2957</v>
      </c>
      <c r="E305" s="15" t="s">
        <v>3003</v>
      </c>
      <c r="F305" s="16">
        <v>3963</v>
      </c>
      <c r="G305" s="16">
        <v>3963</v>
      </c>
      <c r="H305" s="16">
        <v>3963</v>
      </c>
      <c r="I305" s="16">
        <v>3963</v>
      </c>
      <c r="J305" s="16">
        <v>3963</v>
      </c>
      <c r="K305" s="13">
        <f t="shared" si="4"/>
        <v>19815</v>
      </c>
      <c r="L305" s="25"/>
    </row>
    <row r="306" spans="1:12" ht="11.25">
      <c r="A306" s="14" t="s">
        <v>3004</v>
      </c>
      <c r="B306" s="15" t="s">
        <v>3005</v>
      </c>
      <c r="C306" s="15" t="s">
        <v>3006</v>
      </c>
      <c r="D306" s="15" t="s">
        <v>3007</v>
      </c>
      <c r="E306" s="15" t="s">
        <v>1020</v>
      </c>
      <c r="F306" s="16">
        <v>26542</v>
      </c>
      <c r="G306" s="16">
        <v>26542</v>
      </c>
      <c r="H306" s="16">
        <v>26542</v>
      </c>
      <c r="I306" s="16">
        <v>26542</v>
      </c>
      <c r="J306" s="16">
        <v>26542</v>
      </c>
      <c r="K306" s="13">
        <f t="shared" si="4"/>
        <v>132710</v>
      </c>
      <c r="L306" s="25"/>
    </row>
    <row r="307" spans="1:12" ht="11.25">
      <c r="A307" s="14" t="s">
        <v>3008</v>
      </c>
      <c r="B307" s="15" t="s">
        <v>3009</v>
      </c>
      <c r="C307" s="15" t="s">
        <v>3010</v>
      </c>
      <c r="D307" s="15" t="s">
        <v>3011</v>
      </c>
      <c r="E307" s="15" t="s">
        <v>808</v>
      </c>
      <c r="F307" s="16">
        <v>43168</v>
      </c>
      <c r="G307" s="16">
        <v>43168</v>
      </c>
      <c r="H307" s="16">
        <v>43168</v>
      </c>
      <c r="I307" s="16">
        <v>43168</v>
      </c>
      <c r="J307" s="16">
        <v>43168</v>
      </c>
      <c r="K307" s="13">
        <f t="shared" si="4"/>
        <v>215840</v>
      </c>
      <c r="L307" s="25"/>
    </row>
    <row r="308" spans="1:12" ht="11.25">
      <c r="A308" s="14" t="s">
        <v>3012</v>
      </c>
      <c r="B308" s="15" t="s">
        <v>3013</v>
      </c>
      <c r="C308" s="15" t="s">
        <v>3014</v>
      </c>
      <c r="D308" s="15" t="s">
        <v>3015</v>
      </c>
      <c r="E308" s="15" t="s">
        <v>3016</v>
      </c>
      <c r="F308" s="16">
        <v>11048</v>
      </c>
      <c r="G308" s="16">
        <v>11048</v>
      </c>
      <c r="H308" s="16">
        <v>11048</v>
      </c>
      <c r="I308" s="16">
        <v>11048</v>
      </c>
      <c r="J308" s="16">
        <v>11048</v>
      </c>
      <c r="K308" s="13">
        <f t="shared" si="4"/>
        <v>55240</v>
      </c>
      <c r="L308" s="25"/>
    </row>
    <row r="309" spans="1:12" ht="11.25">
      <c r="A309" s="14" t="s">
        <v>3017</v>
      </c>
      <c r="B309" s="15" t="s">
        <v>3018</v>
      </c>
      <c r="C309" s="15" t="s">
        <v>3019</v>
      </c>
      <c r="D309" s="15" t="s">
        <v>3020</v>
      </c>
      <c r="E309" s="15" t="s">
        <v>925</v>
      </c>
      <c r="F309" s="16">
        <v>30082</v>
      </c>
      <c r="G309" s="16">
        <v>30082</v>
      </c>
      <c r="H309" s="16">
        <v>30082</v>
      </c>
      <c r="I309" s="16">
        <v>30082</v>
      </c>
      <c r="J309" s="16">
        <v>30082</v>
      </c>
      <c r="K309" s="13">
        <f t="shared" si="4"/>
        <v>150410</v>
      </c>
      <c r="L309" s="25"/>
    </row>
    <row r="310" spans="1:12" ht="11.25">
      <c r="A310" s="14" t="s">
        <v>3021</v>
      </c>
      <c r="B310" s="15" t="s">
        <v>3022</v>
      </c>
      <c r="C310" s="15" t="s">
        <v>3023</v>
      </c>
      <c r="D310" s="15" t="s">
        <v>3024</v>
      </c>
      <c r="E310" s="15" t="s">
        <v>4306</v>
      </c>
      <c r="F310" s="16">
        <v>112376</v>
      </c>
      <c r="G310" s="16">
        <v>112376</v>
      </c>
      <c r="H310" s="16">
        <v>112376</v>
      </c>
      <c r="I310" s="16">
        <v>112376</v>
      </c>
      <c r="J310" s="16">
        <v>112376</v>
      </c>
      <c r="K310" s="13">
        <f t="shared" si="4"/>
        <v>561880</v>
      </c>
      <c r="L310" s="25"/>
    </row>
    <row r="311" spans="1:12" ht="11.25">
      <c r="A311" s="14" t="s">
        <v>3025</v>
      </c>
      <c r="B311" s="15" t="s">
        <v>3026</v>
      </c>
      <c r="C311" s="15" t="s">
        <v>3027</v>
      </c>
      <c r="D311" s="15" t="s">
        <v>3028</v>
      </c>
      <c r="E311" s="15" t="s">
        <v>3029</v>
      </c>
      <c r="F311" s="16">
        <v>43223</v>
      </c>
      <c r="G311" s="16">
        <v>43223</v>
      </c>
      <c r="H311" s="16">
        <v>43223</v>
      </c>
      <c r="I311" s="16">
        <v>43223</v>
      </c>
      <c r="J311" s="16">
        <v>43223</v>
      </c>
      <c r="K311" s="13">
        <f t="shared" si="4"/>
        <v>216115</v>
      </c>
      <c r="L311" s="25"/>
    </row>
    <row r="312" spans="1:12" ht="11.25">
      <c r="A312" s="14" t="s">
        <v>3030</v>
      </c>
      <c r="B312" s="15" t="s">
        <v>3031</v>
      </c>
      <c r="C312" s="15" t="s">
        <v>3032</v>
      </c>
      <c r="D312" s="15" t="s">
        <v>3033</v>
      </c>
      <c r="E312" s="15" t="s">
        <v>3032</v>
      </c>
      <c r="F312" s="16">
        <v>28886</v>
      </c>
      <c r="G312" s="16">
        <v>28886</v>
      </c>
      <c r="H312" s="16">
        <v>28886</v>
      </c>
      <c r="I312" s="16">
        <v>28886</v>
      </c>
      <c r="J312" s="16">
        <v>28886</v>
      </c>
      <c r="K312" s="13">
        <f t="shared" si="4"/>
        <v>144430</v>
      </c>
      <c r="L312" s="25"/>
    </row>
    <row r="313" spans="1:12" ht="11.25">
      <c r="A313" s="14" t="s">
        <v>3034</v>
      </c>
      <c r="B313" s="15" t="s">
        <v>3035</v>
      </c>
      <c r="C313" s="15" t="s">
        <v>3036</v>
      </c>
      <c r="D313" s="15" t="s">
        <v>3037</v>
      </c>
      <c r="E313" s="15" t="s">
        <v>3038</v>
      </c>
      <c r="F313" s="16">
        <v>12041</v>
      </c>
      <c r="G313" s="16">
        <v>12041</v>
      </c>
      <c r="H313" s="16">
        <v>12041</v>
      </c>
      <c r="I313" s="16">
        <v>12041</v>
      </c>
      <c r="J313" s="16">
        <v>12041</v>
      </c>
      <c r="K313" s="13">
        <f t="shared" si="4"/>
        <v>60205</v>
      </c>
      <c r="L313" s="25"/>
    </row>
    <row r="314" spans="1:12" ht="11.25">
      <c r="A314" s="14" t="s">
        <v>3039</v>
      </c>
      <c r="B314" s="15" t="s">
        <v>3040</v>
      </c>
      <c r="C314" s="15" t="s">
        <v>3041</v>
      </c>
      <c r="D314" s="15" t="s">
        <v>3042</v>
      </c>
      <c r="E314" s="15" t="s">
        <v>3043</v>
      </c>
      <c r="F314" s="16">
        <v>9275</v>
      </c>
      <c r="G314" s="16">
        <v>9275</v>
      </c>
      <c r="H314" s="16">
        <v>9275</v>
      </c>
      <c r="I314" s="16">
        <v>9275</v>
      </c>
      <c r="J314" s="16">
        <v>9275</v>
      </c>
      <c r="K314" s="13">
        <f t="shared" si="4"/>
        <v>46375</v>
      </c>
      <c r="L314" s="25"/>
    </row>
    <row r="315" spans="1:12" ht="11.25">
      <c r="A315" s="14" t="s">
        <v>3044</v>
      </c>
      <c r="B315" s="15" t="s">
        <v>3045</v>
      </c>
      <c r="C315" s="15" t="s">
        <v>3046</v>
      </c>
      <c r="D315" s="15" t="s">
        <v>3042</v>
      </c>
      <c r="E315" s="15" t="s">
        <v>3043</v>
      </c>
      <c r="F315" s="16">
        <v>9085</v>
      </c>
      <c r="G315" s="16">
        <v>9085</v>
      </c>
      <c r="H315" s="16">
        <v>9085</v>
      </c>
      <c r="I315" s="16">
        <v>9085</v>
      </c>
      <c r="J315" s="16">
        <v>9085</v>
      </c>
      <c r="K315" s="13">
        <f t="shared" si="4"/>
        <v>45425</v>
      </c>
      <c r="L315" s="25"/>
    </row>
    <row r="316" spans="1:12" ht="11.25">
      <c r="A316" s="14" t="s">
        <v>3047</v>
      </c>
      <c r="B316" s="15" t="s">
        <v>3048</v>
      </c>
      <c r="C316" s="15" t="s">
        <v>1252</v>
      </c>
      <c r="D316" s="15" t="s">
        <v>3049</v>
      </c>
      <c r="E316" s="15" t="s">
        <v>1252</v>
      </c>
      <c r="F316" s="16">
        <v>196448</v>
      </c>
      <c r="G316" s="16">
        <v>196448</v>
      </c>
      <c r="H316" s="16">
        <v>196448</v>
      </c>
      <c r="I316" s="16">
        <v>196448</v>
      </c>
      <c r="J316" s="16">
        <v>196448</v>
      </c>
      <c r="K316" s="13">
        <f t="shared" si="4"/>
        <v>982240</v>
      </c>
      <c r="L316" s="25"/>
    </row>
    <row r="317" spans="1:12" ht="11.25">
      <c r="A317" s="14" t="s">
        <v>3050</v>
      </c>
      <c r="B317" s="15" t="s">
        <v>3051</v>
      </c>
      <c r="C317" s="15" t="s">
        <v>3052</v>
      </c>
      <c r="D317" s="15" t="s">
        <v>3053</v>
      </c>
      <c r="E317" s="15" t="s">
        <v>1400</v>
      </c>
      <c r="F317" s="16">
        <v>75592</v>
      </c>
      <c r="G317" s="16">
        <v>75592</v>
      </c>
      <c r="H317" s="16">
        <v>75592</v>
      </c>
      <c r="I317" s="16">
        <v>75592</v>
      </c>
      <c r="J317" s="16">
        <v>75592</v>
      </c>
      <c r="K317" s="13">
        <f t="shared" si="4"/>
        <v>377960</v>
      </c>
      <c r="L317" s="25"/>
    </row>
    <row r="318" spans="1:12" ht="11.25">
      <c r="A318" s="14" t="s">
        <v>3054</v>
      </c>
      <c r="B318" s="15" t="s">
        <v>3055</v>
      </c>
      <c r="C318" s="15" t="s">
        <v>1123</v>
      </c>
      <c r="D318" s="15" t="s">
        <v>3056</v>
      </c>
      <c r="E318" s="15" t="s">
        <v>1123</v>
      </c>
      <c r="F318" s="16">
        <v>45551</v>
      </c>
      <c r="G318" s="16">
        <v>45551</v>
      </c>
      <c r="H318" s="16">
        <v>45551</v>
      </c>
      <c r="I318" s="16">
        <v>45551</v>
      </c>
      <c r="J318" s="16">
        <v>45551</v>
      </c>
      <c r="K318" s="13">
        <f t="shared" si="4"/>
        <v>227755</v>
      </c>
      <c r="L318" s="25"/>
    </row>
    <row r="319" spans="1:12" ht="11.25">
      <c r="A319" s="14" t="s">
        <v>3057</v>
      </c>
      <c r="B319" s="15" t="s">
        <v>3058</v>
      </c>
      <c r="C319" s="15" t="s">
        <v>3059</v>
      </c>
      <c r="D319" s="15" t="s">
        <v>3060</v>
      </c>
      <c r="E319" s="15" t="s">
        <v>1400</v>
      </c>
      <c r="F319" s="16">
        <v>718999</v>
      </c>
      <c r="G319" s="16">
        <v>718999</v>
      </c>
      <c r="H319" s="16">
        <v>718999</v>
      </c>
      <c r="I319" s="16">
        <v>718999</v>
      </c>
      <c r="J319" s="16">
        <v>718999</v>
      </c>
      <c r="K319" s="13">
        <f t="shared" si="4"/>
        <v>3594995</v>
      </c>
      <c r="L319" s="25"/>
    </row>
    <row r="320" spans="1:12" ht="11.25">
      <c r="A320" s="14" t="s">
        <v>3061</v>
      </c>
      <c r="B320" s="15" t="s">
        <v>3062</v>
      </c>
      <c r="C320" s="15" t="s">
        <v>3063</v>
      </c>
      <c r="D320" s="15" t="s">
        <v>3064</v>
      </c>
      <c r="E320" s="15" t="s">
        <v>1219</v>
      </c>
      <c r="F320" s="16">
        <v>5882</v>
      </c>
      <c r="G320" s="16">
        <v>5882</v>
      </c>
      <c r="H320" s="16">
        <v>5882</v>
      </c>
      <c r="I320" s="16">
        <v>5882</v>
      </c>
      <c r="J320" s="16">
        <v>5882</v>
      </c>
      <c r="K320" s="13">
        <f t="shared" si="4"/>
        <v>29410</v>
      </c>
      <c r="L320" s="25"/>
    </row>
    <row r="321" spans="1:12" ht="11.25">
      <c r="A321" s="14" t="s">
        <v>3065</v>
      </c>
      <c r="B321" s="15" t="s">
        <v>3066</v>
      </c>
      <c r="C321" s="15" t="s">
        <v>3067</v>
      </c>
      <c r="D321" s="15" t="s">
        <v>3068</v>
      </c>
      <c r="E321" s="15" t="s">
        <v>3069</v>
      </c>
      <c r="F321" s="16">
        <v>24369</v>
      </c>
      <c r="G321" s="16">
        <v>24369</v>
      </c>
      <c r="H321" s="16">
        <v>24369</v>
      </c>
      <c r="I321" s="16">
        <v>24369</v>
      </c>
      <c r="J321" s="16">
        <v>24369</v>
      </c>
      <c r="K321" s="13">
        <f t="shared" si="4"/>
        <v>121845</v>
      </c>
      <c r="L321" s="25"/>
    </row>
    <row r="322" spans="1:12" ht="11.25">
      <c r="A322" s="14" t="s">
        <v>3070</v>
      </c>
      <c r="B322" s="15" t="s">
        <v>3071</v>
      </c>
      <c r="C322" s="15" t="s">
        <v>3072</v>
      </c>
      <c r="D322" s="15" t="s">
        <v>3073</v>
      </c>
      <c r="E322" s="15" t="s">
        <v>925</v>
      </c>
      <c r="F322" s="16">
        <v>11349</v>
      </c>
      <c r="G322" s="16">
        <v>11349</v>
      </c>
      <c r="H322" s="16">
        <v>11349</v>
      </c>
      <c r="I322" s="16">
        <v>11349</v>
      </c>
      <c r="J322" s="16">
        <v>11349</v>
      </c>
      <c r="K322" s="13">
        <f t="shared" si="4"/>
        <v>56745</v>
      </c>
      <c r="L322" s="25"/>
    </row>
    <row r="323" spans="1:12" ht="11.25">
      <c r="A323" s="14" t="s">
        <v>3074</v>
      </c>
      <c r="B323" s="15" t="s">
        <v>3075</v>
      </c>
      <c r="C323" s="15" t="s">
        <v>3076</v>
      </c>
      <c r="D323" s="15" t="s">
        <v>3077</v>
      </c>
      <c r="E323" s="15" t="s">
        <v>3078</v>
      </c>
      <c r="F323" s="16">
        <v>20036</v>
      </c>
      <c r="G323" s="16">
        <v>20036</v>
      </c>
      <c r="H323" s="16">
        <v>20036</v>
      </c>
      <c r="I323" s="16">
        <v>20036</v>
      </c>
      <c r="J323" s="16">
        <v>20036</v>
      </c>
      <c r="K323" s="13">
        <f aca="true" t="shared" si="5" ref="K323:K386">SUM(F323:J323)</f>
        <v>100180</v>
      </c>
      <c r="L323" s="25"/>
    </row>
    <row r="324" spans="1:12" ht="11.25">
      <c r="A324" s="14" t="s">
        <v>3079</v>
      </c>
      <c r="B324" s="15" t="s">
        <v>3080</v>
      </c>
      <c r="C324" s="15" t="s">
        <v>3081</v>
      </c>
      <c r="D324" s="15" t="s">
        <v>3082</v>
      </c>
      <c r="E324" s="15" t="s">
        <v>3016</v>
      </c>
      <c r="F324" s="16">
        <v>30166</v>
      </c>
      <c r="G324" s="16">
        <v>30166</v>
      </c>
      <c r="H324" s="16">
        <v>30166</v>
      </c>
      <c r="I324" s="16">
        <v>30166</v>
      </c>
      <c r="J324" s="16">
        <v>30166</v>
      </c>
      <c r="K324" s="13">
        <f t="shared" si="5"/>
        <v>150830</v>
      </c>
      <c r="L324" s="25"/>
    </row>
    <row r="325" spans="1:12" ht="11.25">
      <c r="A325" s="14" t="s">
        <v>3083</v>
      </c>
      <c r="B325" s="15" t="s">
        <v>3084</v>
      </c>
      <c r="C325" s="15" t="s">
        <v>3085</v>
      </c>
      <c r="D325" s="15" t="s">
        <v>3086</v>
      </c>
      <c r="E325" s="15" t="s">
        <v>1566</v>
      </c>
      <c r="F325" s="16">
        <v>946654</v>
      </c>
      <c r="G325" s="16">
        <v>946654</v>
      </c>
      <c r="H325" s="16">
        <v>946654</v>
      </c>
      <c r="I325" s="16">
        <v>946654</v>
      </c>
      <c r="J325" s="16">
        <v>946654</v>
      </c>
      <c r="K325" s="13">
        <f t="shared" si="5"/>
        <v>4733270</v>
      </c>
      <c r="L325" s="25"/>
    </row>
    <row r="326" spans="1:12" ht="11.25">
      <c r="A326" s="14" t="s">
        <v>3087</v>
      </c>
      <c r="B326" s="15" t="s">
        <v>3088</v>
      </c>
      <c r="C326" s="15" t="s">
        <v>3089</v>
      </c>
      <c r="D326" s="15" t="s">
        <v>3090</v>
      </c>
      <c r="E326" s="15" t="s">
        <v>3089</v>
      </c>
      <c r="F326" s="16">
        <v>84134</v>
      </c>
      <c r="G326" s="16">
        <v>84134</v>
      </c>
      <c r="H326" s="16">
        <v>84134</v>
      </c>
      <c r="I326" s="16">
        <v>84134</v>
      </c>
      <c r="J326" s="16">
        <v>84134</v>
      </c>
      <c r="K326" s="13">
        <f t="shared" si="5"/>
        <v>420670</v>
      </c>
      <c r="L326" s="25"/>
    </row>
    <row r="327" spans="1:12" ht="11.25">
      <c r="A327" s="14" t="s">
        <v>3091</v>
      </c>
      <c r="B327" s="15" t="s">
        <v>3092</v>
      </c>
      <c r="C327" s="15" t="s">
        <v>3093</v>
      </c>
      <c r="D327" s="15" t="s">
        <v>3094</v>
      </c>
      <c r="E327" s="15" t="s">
        <v>3095</v>
      </c>
      <c r="F327" s="16">
        <v>14629</v>
      </c>
      <c r="G327" s="16">
        <v>14629</v>
      </c>
      <c r="H327" s="16">
        <v>14629</v>
      </c>
      <c r="I327" s="16">
        <v>14629</v>
      </c>
      <c r="J327" s="16">
        <v>14629</v>
      </c>
      <c r="K327" s="13">
        <f t="shared" si="5"/>
        <v>73145</v>
      </c>
      <c r="L327" s="25"/>
    </row>
    <row r="328" spans="1:12" ht="11.25">
      <c r="A328" s="14" t="s">
        <v>3096</v>
      </c>
      <c r="B328" s="15" t="s">
        <v>3097</v>
      </c>
      <c r="C328" s="15" t="s">
        <v>3098</v>
      </c>
      <c r="D328" s="15" t="s">
        <v>3099</v>
      </c>
      <c r="E328" s="15" t="s">
        <v>3100</v>
      </c>
      <c r="F328" s="16">
        <v>28168</v>
      </c>
      <c r="G328" s="16">
        <v>28168</v>
      </c>
      <c r="H328" s="16">
        <v>28168</v>
      </c>
      <c r="I328" s="16">
        <v>28168</v>
      </c>
      <c r="J328" s="16">
        <v>28168</v>
      </c>
      <c r="K328" s="13">
        <f t="shared" si="5"/>
        <v>140840</v>
      </c>
      <c r="L328" s="25"/>
    </row>
    <row r="329" spans="1:12" ht="11.25">
      <c r="A329" s="14" t="s">
        <v>3101</v>
      </c>
      <c r="B329" s="15" t="s">
        <v>3102</v>
      </c>
      <c r="C329" s="15" t="s">
        <v>3103</v>
      </c>
      <c r="D329" s="15" t="s">
        <v>3104</v>
      </c>
      <c r="E329" s="15" t="s">
        <v>3105</v>
      </c>
      <c r="F329" s="16">
        <v>10279</v>
      </c>
      <c r="G329" s="16">
        <v>10279</v>
      </c>
      <c r="H329" s="16">
        <v>10279</v>
      </c>
      <c r="I329" s="16">
        <v>10279</v>
      </c>
      <c r="J329" s="16">
        <v>10279</v>
      </c>
      <c r="K329" s="13">
        <f t="shared" si="5"/>
        <v>51395</v>
      </c>
      <c r="L329" s="25"/>
    </row>
    <row r="330" spans="1:12" ht="11.25">
      <c r="A330" s="14" t="s">
        <v>3106</v>
      </c>
      <c r="B330" s="15" t="s">
        <v>3107</v>
      </c>
      <c r="C330" s="15" t="s">
        <v>3108</v>
      </c>
      <c r="D330" s="15" t="s">
        <v>3109</v>
      </c>
      <c r="E330" s="15" t="s">
        <v>3108</v>
      </c>
      <c r="F330" s="16">
        <v>13607</v>
      </c>
      <c r="G330" s="16">
        <v>13607</v>
      </c>
      <c r="H330" s="16">
        <v>13607</v>
      </c>
      <c r="I330" s="16">
        <v>13607</v>
      </c>
      <c r="J330" s="16">
        <v>13607</v>
      </c>
      <c r="K330" s="13">
        <f t="shared" si="5"/>
        <v>68035</v>
      </c>
      <c r="L330" s="25"/>
    </row>
    <row r="331" spans="1:12" ht="11.25">
      <c r="A331" s="14" t="s">
        <v>3110</v>
      </c>
      <c r="B331" s="15" t="s">
        <v>3111</v>
      </c>
      <c r="C331" s="15" t="s">
        <v>3112</v>
      </c>
      <c r="D331" s="15" t="s">
        <v>3113</v>
      </c>
      <c r="E331" s="15" t="s">
        <v>3114</v>
      </c>
      <c r="F331" s="16">
        <v>42795</v>
      </c>
      <c r="G331" s="16">
        <v>42795</v>
      </c>
      <c r="H331" s="16">
        <v>42795</v>
      </c>
      <c r="I331" s="16">
        <v>42795</v>
      </c>
      <c r="J331" s="16">
        <v>42795</v>
      </c>
      <c r="K331" s="13">
        <f t="shared" si="5"/>
        <v>213975</v>
      </c>
      <c r="L331" s="25"/>
    </row>
    <row r="332" spans="1:12" ht="11.25">
      <c r="A332" s="14" t="s">
        <v>3115</v>
      </c>
      <c r="B332" s="15" t="s">
        <v>3116</v>
      </c>
      <c r="C332" s="15" t="s">
        <v>3117</v>
      </c>
      <c r="D332" s="15" t="s">
        <v>3118</v>
      </c>
      <c r="E332" s="15" t="s">
        <v>3119</v>
      </c>
      <c r="F332" s="16">
        <v>10080</v>
      </c>
      <c r="G332" s="16">
        <v>10080</v>
      </c>
      <c r="H332" s="16">
        <v>10080</v>
      </c>
      <c r="I332" s="16">
        <v>10080</v>
      </c>
      <c r="J332" s="16">
        <v>10080</v>
      </c>
      <c r="K332" s="13">
        <f t="shared" si="5"/>
        <v>50400</v>
      </c>
      <c r="L332" s="25"/>
    </row>
    <row r="333" spans="1:12" ht="11.25">
      <c r="A333" s="14" t="s">
        <v>3120</v>
      </c>
      <c r="B333" s="15" t="s">
        <v>3121</v>
      </c>
      <c r="C333" s="15" t="s">
        <v>3122</v>
      </c>
      <c r="D333" s="15" t="s">
        <v>3123</v>
      </c>
      <c r="E333" s="15" t="s">
        <v>1219</v>
      </c>
      <c r="F333" s="16">
        <v>1182</v>
      </c>
      <c r="G333" s="16">
        <v>1182</v>
      </c>
      <c r="H333" s="16">
        <v>1182</v>
      </c>
      <c r="I333" s="16">
        <v>1182</v>
      </c>
      <c r="J333" s="16">
        <v>1182</v>
      </c>
      <c r="K333" s="13">
        <f t="shared" si="5"/>
        <v>5910</v>
      </c>
      <c r="L333" s="25"/>
    </row>
    <row r="334" spans="1:12" ht="11.25">
      <c r="A334" s="14" t="s">
        <v>3124</v>
      </c>
      <c r="B334" s="15" t="s">
        <v>3125</v>
      </c>
      <c r="C334" s="15" t="s">
        <v>3126</v>
      </c>
      <c r="D334" s="15" t="s">
        <v>3127</v>
      </c>
      <c r="E334" s="15" t="s">
        <v>3126</v>
      </c>
      <c r="F334" s="16">
        <v>14983</v>
      </c>
      <c r="G334" s="16">
        <v>14983</v>
      </c>
      <c r="H334" s="16">
        <v>14983</v>
      </c>
      <c r="I334" s="16">
        <v>14983</v>
      </c>
      <c r="J334" s="16">
        <v>14983</v>
      </c>
      <c r="K334" s="13">
        <f t="shared" si="5"/>
        <v>74915</v>
      </c>
      <c r="L334" s="25"/>
    </row>
    <row r="335" spans="1:12" ht="11.25">
      <c r="A335" s="14" t="s">
        <v>3128</v>
      </c>
      <c r="B335" s="15" t="s">
        <v>3129</v>
      </c>
      <c r="C335" s="15" t="s">
        <v>3130</v>
      </c>
      <c r="D335" s="15" t="s">
        <v>3131</v>
      </c>
      <c r="E335" s="15" t="s">
        <v>3132</v>
      </c>
      <c r="F335" s="16">
        <v>53736</v>
      </c>
      <c r="G335" s="16">
        <v>53736</v>
      </c>
      <c r="H335" s="16">
        <v>53736</v>
      </c>
      <c r="I335" s="16">
        <v>53736</v>
      </c>
      <c r="J335" s="16">
        <v>53736</v>
      </c>
      <c r="K335" s="13">
        <f t="shared" si="5"/>
        <v>268680</v>
      </c>
      <c r="L335" s="25"/>
    </row>
    <row r="336" spans="1:12" ht="11.25">
      <c r="A336" s="14" t="s">
        <v>3133</v>
      </c>
      <c r="B336" s="15" t="s">
        <v>3134</v>
      </c>
      <c r="C336" s="15" t="s">
        <v>3135</v>
      </c>
      <c r="D336" s="15" t="s">
        <v>3136</v>
      </c>
      <c r="E336" s="15" t="s">
        <v>3132</v>
      </c>
      <c r="F336" s="16">
        <v>90791</v>
      </c>
      <c r="G336" s="16">
        <v>90791</v>
      </c>
      <c r="H336" s="16">
        <v>90791</v>
      </c>
      <c r="I336" s="16">
        <v>90791</v>
      </c>
      <c r="J336" s="16">
        <v>90791</v>
      </c>
      <c r="K336" s="13">
        <f t="shared" si="5"/>
        <v>453955</v>
      </c>
      <c r="L336" s="25"/>
    </row>
    <row r="337" spans="1:12" ht="11.25">
      <c r="A337" s="14" t="s">
        <v>3137</v>
      </c>
      <c r="B337" s="15" t="s">
        <v>3138</v>
      </c>
      <c r="C337" s="15" t="s">
        <v>3139</v>
      </c>
      <c r="D337" s="15" t="s">
        <v>3140</v>
      </c>
      <c r="E337" s="15" t="s">
        <v>3141</v>
      </c>
      <c r="F337" s="16">
        <v>3322</v>
      </c>
      <c r="G337" s="16">
        <v>3322</v>
      </c>
      <c r="H337" s="16">
        <v>3322</v>
      </c>
      <c r="I337" s="16">
        <v>3322</v>
      </c>
      <c r="J337" s="16">
        <v>3322</v>
      </c>
      <c r="K337" s="13">
        <f t="shared" si="5"/>
        <v>16610</v>
      </c>
      <c r="L337" s="25"/>
    </row>
    <row r="338" spans="1:12" ht="11.25">
      <c r="A338" s="14" t="s">
        <v>3142</v>
      </c>
      <c r="B338" s="15" t="s">
        <v>3143</v>
      </c>
      <c r="C338" s="15" t="s">
        <v>3117</v>
      </c>
      <c r="D338" s="15" t="s">
        <v>3140</v>
      </c>
      <c r="E338" s="15" t="s">
        <v>3119</v>
      </c>
      <c r="F338" s="16">
        <v>5122</v>
      </c>
      <c r="G338" s="16">
        <v>5122</v>
      </c>
      <c r="H338" s="16">
        <v>5122</v>
      </c>
      <c r="I338" s="16">
        <v>5122</v>
      </c>
      <c r="J338" s="16">
        <v>5122</v>
      </c>
      <c r="K338" s="13">
        <f t="shared" si="5"/>
        <v>25610</v>
      </c>
      <c r="L338" s="25"/>
    </row>
    <row r="339" spans="1:12" ht="11.25">
      <c r="A339" s="14" t="s">
        <v>3144</v>
      </c>
      <c r="B339" s="15" t="s">
        <v>3145</v>
      </c>
      <c r="C339" s="15" t="s">
        <v>3146</v>
      </c>
      <c r="D339" s="15" t="s">
        <v>3136</v>
      </c>
      <c r="E339" s="15" t="s">
        <v>3132</v>
      </c>
      <c r="F339" s="16">
        <v>2422</v>
      </c>
      <c r="G339" s="16">
        <v>2422</v>
      </c>
      <c r="H339" s="16">
        <v>2422</v>
      </c>
      <c r="I339" s="16">
        <v>2422</v>
      </c>
      <c r="J339" s="16">
        <v>2422</v>
      </c>
      <c r="K339" s="13">
        <f t="shared" si="5"/>
        <v>12110</v>
      </c>
      <c r="L339" s="25"/>
    </row>
    <row r="340" spans="1:12" ht="11.25">
      <c r="A340" s="14" t="s">
        <v>3147</v>
      </c>
      <c r="B340" s="15" t="s">
        <v>3148</v>
      </c>
      <c r="C340" s="15" t="s">
        <v>3149</v>
      </c>
      <c r="D340" s="15" t="s">
        <v>3150</v>
      </c>
      <c r="E340" s="15" t="s">
        <v>808</v>
      </c>
      <c r="F340" s="16">
        <v>33910</v>
      </c>
      <c r="G340" s="16">
        <v>33910</v>
      </c>
      <c r="H340" s="16">
        <v>33910</v>
      </c>
      <c r="I340" s="16">
        <v>33910</v>
      </c>
      <c r="J340" s="16">
        <v>33910</v>
      </c>
      <c r="K340" s="13">
        <f t="shared" si="5"/>
        <v>169550</v>
      </c>
      <c r="L340" s="25"/>
    </row>
    <row r="341" spans="1:12" ht="11.25">
      <c r="A341" s="14" t="s">
        <v>3151</v>
      </c>
      <c r="B341" s="15" t="s">
        <v>3152</v>
      </c>
      <c r="C341" s="15" t="s">
        <v>3153</v>
      </c>
      <c r="D341" s="15" t="s">
        <v>3154</v>
      </c>
      <c r="E341" s="15" t="s">
        <v>3078</v>
      </c>
      <c r="F341" s="16">
        <v>536902</v>
      </c>
      <c r="G341" s="16">
        <v>536902</v>
      </c>
      <c r="H341" s="16">
        <v>536902</v>
      </c>
      <c r="I341" s="16">
        <v>536902</v>
      </c>
      <c r="J341" s="16">
        <v>536902</v>
      </c>
      <c r="K341" s="13">
        <f t="shared" si="5"/>
        <v>2684510</v>
      </c>
      <c r="L341" s="25"/>
    </row>
    <row r="342" spans="1:12" ht="11.25">
      <c r="A342" s="14" t="s">
        <v>3155</v>
      </c>
      <c r="B342" s="15" t="s">
        <v>3156</v>
      </c>
      <c r="C342" s="15" t="s">
        <v>3157</v>
      </c>
      <c r="D342" s="15" t="s">
        <v>3154</v>
      </c>
      <c r="E342" s="15" t="s">
        <v>3158</v>
      </c>
      <c r="F342" s="16">
        <v>28075</v>
      </c>
      <c r="G342" s="16">
        <v>28075</v>
      </c>
      <c r="H342" s="16">
        <v>28075</v>
      </c>
      <c r="I342" s="16">
        <v>28075</v>
      </c>
      <c r="J342" s="16">
        <v>28075</v>
      </c>
      <c r="K342" s="13">
        <f t="shared" si="5"/>
        <v>140375</v>
      </c>
      <c r="L342" s="25"/>
    </row>
    <row r="343" spans="1:12" ht="11.25">
      <c r="A343" s="14" t="s">
        <v>3159</v>
      </c>
      <c r="B343" s="15" t="s">
        <v>3160</v>
      </c>
      <c r="C343" s="15" t="s">
        <v>3161</v>
      </c>
      <c r="D343" s="15" t="s">
        <v>3162</v>
      </c>
      <c r="E343" s="15" t="s">
        <v>1057</v>
      </c>
      <c r="F343" s="16">
        <v>57063</v>
      </c>
      <c r="G343" s="16">
        <v>57063</v>
      </c>
      <c r="H343" s="16">
        <v>57063</v>
      </c>
      <c r="I343" s="16">
        <v>57063</v>
      </c>
      <c r="J343" s="16">
        <v>57063</v>
      </c>
      <c r="K343" s="13">
        <f t="shared" si="5"/>
        <v>285315</v>
      </c>
      <c r="L343" s="25"/>
    </row>
    <row r="344" spans="1:12" ht="11.25">
      <c r="A344" s="14" t="s">
        <v>3163</v>
      </c>
      <c r="B344" s="15" t="s">
        <v>3164</v>
      </c>
      <c r="C344" s="15" t="s">
        <v>3165</v>
      </c>
      <c r="D344" s="15" t="s">
        <v>3166</v>
      </c>
      <c r="E344" s="15" t="s">
        <v>3095</v>
      </c>
      <c r="F344" s="16">
        <v>15812</v>
      </c>
      <c r="G344" s="16">
        <v>15812</v>
      </c>
      <c r="H344" s="16">
        <v>15812</v>
      </c>
      <c r="I344" s="16">
        <v>15812</v>
      </c>
      <c r="J344" s="16">
        <v>15812</v>
      </c>
      <c r="K344" s="13">
        <f t="shared" si="5"/>
        <v>79060</v>
      </c>
      <c r="L344" s="25"/>
    </row>
    <row r="345" spans="1:12" ht="11.25">
      <c r="A345" s="14" t="s">
        <v>3167</v>
      </c>
      <c r="B345" s="15" t="s">
        <v>3168</v>
      </c>
      <c r="C345" s="15" t="s">
        <v>3169</v>
      </c>
      <c r="D345" s="15" t="s">
        <v>3170</v>
      </c>
      <c r="E345" s="15" t="s">
        <v>1566</v>
      </c>
      <c r="F345" s="16">
        <v>294826</v>
      </c>
      <c r="G345" s="16">
        <v>294826</v>
      </c>
      <c r="H345" s="16">
        <v>294826</v>
      </c>
      <c r="I345" s="16">
        <v>294826</v>
      </c>
      <c r="J345" s="16">
        <v>294826</v>
      </c>
      <c r="K345" s="13">
        <f t="shared" si="5"/>
        <v>1474130</v>
      </c>
      <c r="L345" s="25"/>
    </row>
    <row r="346" spans="1:12" ht="11.25">
      <c r="A346" s="14" t="s">
        <v>3171</v>
      </c>
      <c r="B346" s="15" t="s">
        <v>3172</v>
      </c>
      <c r="C346" s="15" t="s">
        <v>3173</v>
      </c>
      <c r="D346" s="15" t="s">
        <v>3174</v>
      </c>
      <c r="E346" s="15" t="s">
        <v>3175</v>
      </c>
      <c r="F346" s="16">
        <v>97096</v>
      </c>
      <c r="G346" s="16">
        <v>97096</v>
      </c>
      <c r="H346" s="16">
        <v>97096</v>
      </c>
      <c r="I346" s="16">
        <v>97096</v>
      </c>
      <c r="J346" s="16">
        <v>97096</v>
      </c>
      <c r="K346" s="13">
        <f t="shared" si="5"/>
        <v>485480</v>
      </c>
      <c r="L346" s="25"/>
    </row>
    <row r="347" spans="1:12" ht="11.25">
      <c r="A347" s="14" t="s">
        <v>3176</v>
      </c>
      <c r="B347" s="15" t="s">
        <v>3177</v>
      </c>
      <c r="C347" s="15" t="s">
        <v>3178</v>
      </c>
      <c r="D347" s="15" t="s">
        <v>3179</v>
      </c>
      <c r="E347" s="15" t="s">
        <v>3180</v>
      </c>
      <c r="F347" s="16">
        <v>65014</v>
      </c>
      <c r="G347" s="16">
        <v>65014</v>
      </c>
      <c r="H347" s="16">
        <v>65014</v>
      </c>
      <c r="I347" s="16">
        <v>65014</v>
      </c>
      <c r="J347" s="16">
        <v>65014</v>
      </c>
      <c r="K347" s="13">
        <f t="shared" si="5"/>
        <v>325070</v>
      </c>
      <c r="L347" s="25"/>
    </row>
    <row r="348" spans="1:12" ht="11.25">
      <c r="A348" s="14" t="s">
        <v>3181</v>
      </c>
      <c r="B348" s="15" t="s">
        <v>3182</v>
      </c>
      <c r="C348" s="15" t="s">
        <v>3183</v>
      </c>
      <c r="D348" s="15" t="s">
        <v>3184</v>
      </c>
      <c r="E348" s="15" t="s">
        <v>3132</v>
      </c>
      <c r="F348" s="16">
        <v>5339</v>
      </c>
      <c r="G348" s="16">
        <v>5339</v>
      </c>
      <c r="H348" s="16">
        <v>5339</v>
      </c>
      <c r="I348" s="16">
        <v>5339</v>
      </c>
      <c r="J348" s="16">
        <v>5339</v>
      </c>
      <c r="K348" s="13">
        <f t="shared" si="5"/>
        <v>26695</v>
      </c>
      <c r="L348" s="25"/>
    </row>
    <row r="349" spans="1:12" ht="11.25">
      <c r="A349" s="14" t="s">
        <v>3185</v>
      </c>
      <c r="B349" s="15" t="s">
        <v>3186</v>
      </c>
      <c r="C349" s="15" t="s">
        <v>3187</v>
      </c>
      <c r="D349" s="15" t="s">
        <v>3188</v>
      </c>
      <c r="E349" s="15" t="s">
        <v>3189</v>
      </c>
      <c r="F349" s="16">
        <v>9054</v>
      </c>
      <c r="G349" s="16">
        <v>9054</v>
      </c>
      <c r="H349" s="16">
        <v>9054</v>
      </c>
      <c r="I349" s="16">
        <v>9054</v>
      </c>
      <c r="J349" s="16">
        <v>9054</v>
      </c>
      <c r="K349" s="13">
        <f t="shared" si="5"/>
        <v>45270</v>
      </c>
      <c r="L349" s="25"/>
    </row>
    <row r="350" spans="1:12" ht="11.25">
      <c r="A350" s="14" t="s">
        <v>3190</v>
      </c>
      <c r="B350" s="15" t="s">
        <v>3191</v>
      </c>
      <c r="C350" s="15" t="s">
        <v>3192</v>
      </c>
      <c r="D350" s="15" t="s">
        <v>3193</v>
      </c>
      <c r="E350" s="15" t="s">
        <v>3194</v>
      </c>
      <c r="F350" s="16">
        <v>57034</v>
      </c>
      <c r="G350" s="16">
        <v>57034</v>
      </c>
      <c r="H350" s="16">
        <v>57034</v>
      </c>
      <c r="I350" s="16">
        <v>57034</v>
      </c>
      <c r="J350" s="16">
        <v>57034</v>
      </c>
      <c r="K350" s="13">
        <f t="shared" si="5"/>
        <v>285170</v>
      </c>
      <c r="L350" s="25"/>
    </row>
    <row r="351" spans="1:12" ht="11.25">
      <c r="A351" s="14" t="s">
        <v>3195</v>
      </c>
      <c r="B351" s="15" t="s">
        <v>3196</v>
      </c>
      <c r="C351" s="15" t="s">
        <v>3197</v>
      </c>
      <c r="D351" s="15" t="s">
        <v>3198</v>
      </c>
      <c r="E351" s="15" t="s">
        <v>1566</v>
      </c>
      <c r="F351" s="16">
        <v>24987</v>
      </c>
      <c r="G351" s="16">
        <v>24987</v>
      </c>
      <c r="H351" s="16">
        <v>24987</v>
      </c>
      <c r="I351" s="16">
        <v>24987</v>
      </c>
      <c r="J351" s="16">
        <v>24987</v>
      </c>
      <c r="K351" s="13">
        <f t="shared" si="5"/>
        <v>124935</v>
      </c>
      <c r="L351" s="25"/>
    </row>
    <row r="352" spans="1:12" ht="11.25">
      <c r="A352" s="14" t="s">
        <v>3199</v>
      </c>
      <c r="B352" s="15" t="s">
        <v>3200</v>
      </c>
      <c r="C352" s="15" t="s">
        <v>3201</v>
      </c>
      <c r="D352" s="15" t="s">
        <v>3202</v>
      </c>
      <c r="E352" s="15" t="s">
        <v>3203</v>
      </c>
      <c r="F352" s="16">
        <v>88825</v>
      </c>
      <c r="G352" s="16">
        <v>88825</v>
      </c>
      <c r="H352" s="16">
        <v>88825</v>
      </c>
      <c r="I352" s="16">
        <v>88825</v>
      </c>
      <c r="J352" s="16">
        <v>88825</v>
      </c>
      <c r="K352" s="13">
        <f t="shared" si="5"/>
        <v>444125</v>
      </c>
      <c r="L352" s="25"/>
    </row>
    <row r="353" spans="1:12" ht="11.25">
      <c r="A353" s="14" t="s">
        <v>3204</v>
      </c>
      <c r="B353" s="15" t="s">
        <v>3205</v>
      </c>
      <c r="C353" s="15" t="s">
        <v>3206</v>
      </c>
      <c r="D353" s="15" t="s">
        <v>3207</v>
      </c>
      <c r="E353" s="15" t="s">
        <v>3208</v>
      </c>
      <c r="F353" s="16">
        <v>21752</v>
      </c>
      <c r="G353" s="16">
        <v>21752</v>
      </c>
      <c r="H353" s="16">
        <v>21752</v>
      </c>
      <c r="I353" s="16">
        <v>21752</v>
      </c>
      <c r="J353" s="16">
        <v>21752</v>
      </c>
      <c r="K353" s="13">
        <f t="shared" si="5"/>
        <v>108760</v>
      </c>
      <c r="L353" s="25"/>
    </row>
    <row r="354" spans="1:12" ht="11.25">
      <c r="A354" s="14" t="s">
        <v>3209</v>
      </c>
      <c r="B354" s="15" t="s">
        <v>3210</v>
      </c>
      <c r="C354" s="15" t="s">
        <v>1587</v>
      </c>
      <c r="D354" s="15" t="s">
        <v>3211</v>
      </c>
      <c r="E354" s="15" t="s">
        <v>1587</v>
      </c>
      <c r="F354" s="16">
        <v>27154</v>
      </c>
      <c r="G354" s="16">
        <v>27154</v>
      </c>
      <c r="H354" s="16">
        <v>27154</v>
      </c>
      <c r="I354" s="16">
        <v>27154</v>
      </c>
      <c r="J354" s="16">
        <v>27154</v>
      </c>
      <c r="K354" s="13">
        <f t="shared" si="5"/>
        <v>135770</v>
      </c>
      <c r="L354" s="25"/>
    </row>
    <row r="355" spans="1:12" ht="11.25">
      <c r="A355" s="14" t="s">
        <v>3212</v>
      </c>
      <c r="B355" s="15" t="s">
        <v>3213</v>
      </c>
      <c r="C355" s="15" t="s">
        <v>3214</v>
      </c>
      <c r="D355" s="15" t="s">
        <v>3215</v>
      </c>
      <c r="E355" s="15" t="s">
        <v>3216</v>
      </c>
      <c r="F355" s="16">
        <v>11104</v>
      </c>
      <c r="G355" s="16">
        <v>11104</v>
      </c>
      <c r="H355" s="16">
        <v>11104</v>
      </c>
      <c r="I355" s="16">
        <v>11104</v>
      </c>
      <c r="J355" s="16">
        <v>11104</v>
      </c>
      <c r="K355" s="13">
        <f t="shared" si="5"/>
        <v>55520</v>
      </c>
      <c r="L355" s="25"/>
    </row>
    <row r="356" spans="1:12" ht="11.25">
      <c r="A356" s="14" t="s">
        <v>3217</v>
      </c>
      <c r="B356" s="15" t="s">
        <v>3218</v>
      </c>
      <c r="C356" s="15" t="s">
        <v>3219</v>
      </c>
      <c r="D356" s="15" t="s">
        <v>3220</v>
      </c>
      <c r="E356" s="15" t="s">
        <v>3221</v>
      </c>
      <c r="F356" s="16">
        <v>54308</v>
      </c>
      <c r="G356" s="16">
        <v>54308</v>
      </c>
      <c r="H356" s="16">
        <v>54308</v>
      </c>
      <c r="I356" s="16">
        <v>54308</v>
      </c>
      <c r="J356" s="16">
        <v>54308</v>
      </c>
      <c r="K356" s="13">
        <f t="shared" si="5"/>
        <v>271540</v>
      </c>
      <c r="L356" s="25"/>
    </row>
    <row r="357" spans="1:12" ht="11.25">
      <c r="A357" s="14" t="s">
        <v>3222</v>
      </c>
      <c r="B357" s="15" t="s">
        <v>3223</v>
      </c>
      <c r="C357" s="15" t="s">
        <v>3224</v>
      </c>
      <c r="D357" s="15" t="s">
        <v>3225</v>
      </c>
      <c r="E357" s="15" t="s">
        <v>3226</v>
      </c>
      <c r="F357" s="16">
        <v>9811</v>
      </c>
      <c r="G357" s="16">
        <v>9811</v>
      </c>
      <c r="H357" s="16">
        <v>9811</v>
      </c>
      <c r="I357" s="16">
        <v>9811</v>
      </c>
      <c r="J357" s="16">
        <v>9811</v>
      </c>
      <c r="K357" s="13">
        <f t="shared" si="5"/>
        <v>49055</v>
      </c>
      <c r="L357" s="25"/>
    </row>
    <row r="358" spans="1:12" ht="11.25">
      <c r="A358" s="14" t="s">
        <v>3227</v>
      </c>
      <c r="B358" s="15" t="s">
        <v>3228</v>
      </c>
      <c r="C358" s="15" t="s">
        <v>3229</v>
      </c>
      <c r="D358" s="15" t="s">
        <v>3230</v>
      </c>
      <c r="E358" s="15" t="s">
        <v>1296</v>
      </c>
      <c r="F358" s="16">
        <v>12040</v>
      </c>
      <c r="G358" s="16">
        <v>12040</v>
      </c>
      <c r="H358" s="16">
        <v>12040</v>
      </c>
      <c r="I358" s="16">
        <v>12040</v>
      </c>
      <c r="J358" s="16">
        <v>12040</v>
      </c>
      <c r="K358" s="13">
        <f t="shared" si="5"/>
        <v>60200</v>
      </c>
      <c r="L358" s="25"/>
    </row>
    <row r="359" spans="1:12" ht="11.25">
      <c r="A359" s="14" t="s">
        <v>3231</v>
      </c>
      <c r="B359" s="15" t="s">
        <v>3232</v>
      </c>
      <c r="C359" s="15" t="s">
        <v>3233</v>
      </c>
      <c r="D359" s="15" t="s">
        <v>3234</v>
      </c>
      <c r="E359" s="15" t="s">
        <v>1372</v>
      </c>
      <c r="F359" s="16">
        <v>17054</v>
      </c>
      <c r="G359" s="16">
        <v>17054</v>
      </c>
      <c r="H359" s="16">
        <v>17054</v>
      </c>
      <c r="I359" s="16">
        <v>17054</v>
      </c>
      <c r="J359" s="16">
        <v>17054</v>
      </c>
      <c r="K359" s="13">
        <f t="shared" si="5"/>
        <v>85270</v>
      </c>
      <c r="L359" s="25"/>
    </row>
    <row r="360" spans="1:12" ht="11.25">
      <c r="A360" s="14" t="s">
        <v>3235</v>
      </c>
      <c r="B360" s="15" t="s">
        <v>3236</v>
      </c>
      <c r="C360" s="15" t="s">
        <v>3237</v>
      </c>
      <c r="D360" s="15" t="s">
        <v>3238</v>
      </c>
      <c r="E360" s="15" t="s">
        <v>3239</v>
      </c>
      <c r="F360" s="16">
        <v>6723</v>
      </c>
      <c r="G360" s="16">
        <v>6723</v>
      </c>
      <c r="H360" s="16">
        <v>6723</v>
      </c>
      <c r="I360" s="16">
        <v>6723</v>
      </c>
      <c r="J360" s="16">
        <v>6723</v>
      </c>
      <c r="K360" s="13">
        <f t="shared" si="5"/>
        <v>33615</v>
      </c>
      <c r="L360" s="25"/>
    </row>
    <row r="361" spans="1:12" ht="11.25">
      <c r="A361" s="14" t="s">
        <v>3240</v>
      </c>
      <c r="B361" s="15" t="s">
        <v>3241</v>
      </c>
      <c r="C361" s="15" t="s">
        <v>4304</v>
      </c>
      <c r="D361" s="15" t="s">
        <v>3242</v>
      </c>
      <c r="E361" s="15" t="s">
        <v>4306</v>
      </c>
      <c r="F361" s="16">
        <v>133664</v>
      </c>
      <c r="G361" s="16">
        <v>133664</v>
      </c>
      <c r="H361" s="16">
        <v>133664</v>
      </c>
      <c r="I361" s="16">
        <v>133664</v>
      </c>
      <c r="J361" s="16">
        <v>133664</v>
      </c>
      <c r="K361" s="13">
        <f t="shared" si="5"/>
        <v>668320</v>
      </c>
      <c r="L361" s="25"/>
    </row>
    <row r="362" spans="1:12" ht="11.25">
      <c r="A362" s="14" t="s">
        <v>3243</v>
      </c>
      <c r="B362" s="15" t="s">
        <v>3244</v>
      </c>
      <c r="C362" s="15" t="s">
        <v>1123</v>
      </c>
      <c r="D362" s="15" t="s">
        <v>3245</v>
      </c>
      <c r="E362" s="15" t="s">
        <v>1123</v>
      </c>
      <c r="F362" s="16">
        <v>88623</v>
      </c>
      <c r="G362" s="16">
        <v>88623</v>
      </c>
      <c r="H362" s="16">
        <v>88623</v>
      </c>
      <c r="I362" s="16">
        <v>88623</v>
      </c>
      <c r="J362" s="16">
        <v>88623</v>
      </c>
      <c r="K362" s="13">
        <f t="shared" si="5"/>
        <v>443115</v>
      </c>
      <c r="L362" s="25"/>
    </row>
    <row r="363" spans="1:12" ht="11.25">
      <c r="A363" s="14" t="s">
        <v>3246</v>
      </c>
      <c r="B363" s="15" t="s">
        <v>3247</v>
      </c>
      <c r="C363" s="15" t="s">
        <v>3248</v>
      </c>
      <c r="D363" s="15" t="s">
        <v>3249</v>
      </c>
      <c r="E363" s="15" t="s">
        <v>874</v>
      </c>
      <c r="F363" s="16">
        <v>3228</v>
      </c>
      <c r="G363" s="16">
        <v>3228</v>
      </c>
      <c r="H363" s="16">
        <v>3228</v>
      </c>
      <c r="I363" s="16">
        <v>3228</v>
      </c>
      <c r="J363" s="16">
        <v>3228</v>
      </c>
      <c r="K363" s="13">
        <f t="shared" si="5"/>
        <v>16140</v>
      </c>
      <c r="L363" s="25"/>
    </row>
    <row r="364" spans="1:12" ht="11.25">
      <c r="A364" s="14" t="s">
        <v>3250</v>
      </c>
      <c r="B364" s="15" t="s">
        <v>3251</v>
      </c>
      <c r="C364" s="15" t="s">
        <v>3252</v>
      </c>
      <c r="D364" s="15" t="s">
        <v>3249</v>
      </c>
      <c r="E364" s="15" t="s">
        <v>3253</v>
      </c>
      <c r="F364" s="16">
        <v>13023</v>
      </c>
      <c r="G364" s="16">
        <v>13023</v>
      </c>
      <c r="H364" s="16">
        <v>13023</v>
      </c>
      <c r="I364" s="16">
        <v>13023</v>
      </c>
      <c r="J364" s="16">
        <v>13023</v>
      </c>
      <c r="K364" s="13">
        <f t="shared" si="5"/>
        <v>65115</v>
      </c>
      <c r="L364" s="25"/>
    </row>
    <row r="365" spans="1:12" ht="11.25">
      <c r="A365" s="14" t="s">
        <v>3254</v>
      </c>
      <c r="B365" s="15" t="s">
        <v>3255</v>
      </c>
      <c r="C365" s="15" t="s">
        <v>3256</v>
      </c>
      <c r="D365" s="15" t="s">
        <v>3257</v>
      </c>
      <c r="E365" s="15" t="s">
        <v>1400</v>
      </c>
      <c r="F365" s="16">
        <v>317010</v>
      </c>
      <c r="G365" s="16">
        <v>317010</v>
      </c>
      <c r="H365" s="16">
        <v>317010</v>
      </c>
      <c r="I365" s="16">
        <v>317010</v>
      </c>
      <c r="J365" s="16">
        <v>317010</v>
      </c>
      <c r="K365" s="13">
        <f t="shared" si="5"/>
        <v>1585050</v>
      </c>
      <c r="L365" s="25"/>
    </row>
    <row r="366" spans="1:12" ht="11.25">
      <c r="A366" s="14" t="s">
        <v>3258</v>
      </c>
      <c r="B366" s="15" t="s">
        <v>3259</v>
      </c>
      <c r="C366" s="15" t="s">
        <v>3260</v>
      </c>
      <c r="D366" s="15" t="s">
        <v>3261</v>
      </c>
      <c r="E366" s="15" t="s">
        <v>3078</v>
      </c>
      <c r="F366" s="16">
        <v>24434</v>
      </c>
      <c r="G366" s="16">
        <v>24434</v>
      </c>
      <c r="H366" s="16">
        <v>24434</v>
      </c>
      <c r="I366" s="16">
        <v>24434</v>
      </c>
      <c r="J366" s="16">
        <v>24434</v>
      </c>
      <c r="K366" s="13">
        <f t="shared" si="5"/>
        <v>122170</v>
      </c>
      <c r="L366" s="25"/>
    </row>
    <row r="367" spans="1:12" ht="11.25">
      <c r="A367" s="14" t="s">
        <v>3262</v>
      </c>
      <c r="B367" s="15" t="s">
        <v>3263</v>
      </c>
      <c r="C367" s="15" t="s">
        <v>3264</v>
      </c>
      <c r="D367" s="15" t="s">
        <v>3265</v>
      </c>
      <c r="E367" s="15" t="s">
        <v>874</v>
      </c>
      <c r="F367" s="16">
        <v>2492</v>
      </c>
      <c r="G367" s="16">
        <v>2492</v>
      </c>
      <c r="H367" s="16">
        <v>2492</v>
      </c>
      <c r="I367" s="16">
        <v>2492</v>
      </c>
      <c r="J367" s="16">
        <v>2492</v>
      </c>
      <c r="K367" s="13">
        <f t="shared" si="5"/>
        <v>12460</v>
      </c>
      <c r="L367" s="25"/>
    </row>
    <row r="368" spans="1:12" ht="11.25">
      <c r="A368" s="14" t="s">
        <v>3266</v>
      </c>
      <c r="B368" s="15" t="s">
        <v>3267</v>
      </c>
      <c r="C368" s="15" t="s">
        <v>3268</v>
      </c>
      <c r="D368" s="15" t="s">
        <v>3269</v>
      </c>
      <c r="E368" s="15" t="s">
        <v>3270</v>
      </c>
      <c r="F368" s="16">
        <v>20533</v>
      </c>
      <c r="G368" s="16">
        <v>20533</v>
      </c>
      <c r="H368" s="16">
        <v>20533</v>
      </c>
      <c r="I368" s="16">
        <v>20533</v>
      </c>
      <c r="J368" s="16">
        <v>20533</v>
      </c>
      <c r="K368" s="13">
        <f t="shared" si="5"/>
        <v>102665</v>
      </c>
      <c r="L368" s="25"/>
    </row>
    <row r="369" spans="1:12" ht="11.25">
      <c r="A369" s="14" t="s">
        <v>3271</v>
      </c>
      <c r="B369" s="15" t="s">
        <v>3272</v>
      </c>
      <c r="C369" s="15" t="s">
        <v>3273</v>
      </c>
      <c r="D369" s="15" t="s">
        <v>3274</v>
      </c>
      <c r="E369" s="15" t="s">
        <v>3275</v>
      </c>
      <c r="F369" s="16">
        <v>12236</v>
      </c>
      <c r="G369" s="16">
        <v>12236</v>
      </c>
      <c r="H369" s="16">
        <v>12236</v>
      </c>
      <c r="I369" s="16">
        <v>12236</v>
      </c>
      <c r="J369" s="16">
        <v>12236</v>
      </c>
      <c r="K369" s="13">
        <f t="shared" si="5"/>
        <v>61180</v>
      </c>
      <c r="L369" s="25"/>
    </row>
    <row r="370" spans="1:12" ht="11.25">
      <c r="A370" s="14" t="s">
        <v>3276</v>
      </c>
      <c r="B370" s="15" t="s">
        <v>3277</v>
      </c>
      <c r="C370" s="15" t="s">
        <v>3278</v>
      </c>
      <c r="D370" s="15" t="s">
        <v>3279</v>
      </c>
      <c r="E370" s="15" t="s">
        <v>808</v>
      </c>
      <c r="F370" s="16">
        <v>46851</v>
      </c>
      <c r="G370" s="16">
        <v>46851</v>
      </c>
      <c r="H370" s="16">
        <v>46851</v>
      </c>
      <c r="I370" s="16">
        <v>46851</v>
      </c>
      <c r="J370" s="16">
        <v>46851</v>
      </c>
      <c r="K370" s="13">
        <f t="shared" si="5"/>
        <v>234255</v>
      </c>
      <c r="L370" s="25"/>
    </row>
    <row r="371" spans="1:12" ht="11.25">
      <c r="A371" s="14" t="s">
        <v>3280</v>
      </c>
      <c r="B371" s="15" t="s">
        <v>3281</v>
      </c>
      <c r="C371" s="15" t="s">
        <v>3282</v>
      </c>
      <c r="D371" s="15" t="s">
        <v>3283</v>
      </c>
      <c r="E371" s="15" t="s">
        <v>1020</v>
      </c>
      <c r="F371" s="16">
        <v>26190</v>
      </c>
      <c r="G371" s="16">
        <v>26190</v>
      </c>
      <c r="H371" s="16">
        <v>26190</v>
      </c>
      <c r="I371" s="16">
        <v>26190</v>
      </c>
      <c r="J371" s="16">
        <v>26190</v>
      </c>
      <c r="K371" s="13">
        <f t="shared" si="5"/>
        <v>130950</v>
      </c>
      <c r="L371" s="25"/>
    </row>
    <row r="372" spans="1:12" ht="11.25">
      <c r="A372" s="14" t="s">
        <v>3284</v>
      </c>
      <c r="B372" s="15" t="s">
        <v>3285</v>
      </c>
      <c r="C372" s="15" t="s">
        <v>3286</v>
      </c>
      <c r="D372" s="15" t="s">
        <v>3287</v>
      </c>
      <c r="E372" s="15" t="s">
        <v>3288</v>
      </c>
      <c r="F372" s="16">
        <v>143336</v>
      </c>
      <c r="G372" s="16">
        <v>143336</v>
      </c>
      <c r="H372" s="16">
        <v>143336</v>
      </c>
      <c r="I372" s="16">
        <v>143336</v>
      </c>
      <c r="J372" s="16">
        <v>143336</v>
      </c>
      <c r="K372" s="13">
        <f t="shared" si="5"/>
        <v>716680</v>
      </c>
      <c r="L372" s="25"/>
    </row>
    <row r="373" spans="1:12" ht="11.25">
      <c r="A373" s="14" t="s">
        <v>3289</v>
      </c>
      <c r="B373" s="15" t="s">
        <v>3290</v>
      </c>
      <c r="C373" s="15" t="s">
        <v>3291</v>
      </c>
      <c r="D373" s="15" t="s">
        <v>3292</v>
      </c>
      <c r="E373" s="15" t="s">
        <v>3078</v>
      </c>
      <c r="F373" s="16">
        <v>153043</v>
      </c>
      <c r="G373" s="16">
        <v>153043</v>
      </c>
      <c r="H373" s="16">
        <v>153043</v>
      </c>
      <c r="I373" s="16">
        <v>153043</v>
      </c>
      <c r="J373" s="16">
        <v>153043</v>
      </c>
      <c r="K373" s="13">
        <f t="shared" si="5"/>
        <v>765215</v>
      </c>
      <c r="L373" s="25"/>
    </row>
    <row r="374" spans="1:12" ht="11.25">
      <c r="A374" s="14" t="s">
        <v>3293</v>
      </c>
      <c r="B374" s="15" t="s">
        <v>3294</v>
      </c>
      <c r="C374" s="15" t="s">
        <v>3295</v>
      </c>
      <c r="D374" s="15" t="s">
        <v>3296</v>
      </c>
      <c r="E374" s="15" t="s">
        <v>1020</v>
      </c>
      <c r="F374" s="16">
        <v>40189</v>
      </c>
      <c r="G374" s="16">
        <v>40189</v>
      </c>
      <c r="H374" s="16">
        <v>40189</v>
      </c>
      <c r="I374" s="16">
        <v>40189</v>
      </c>
      <c r="J374" s="16">
        <v>40189</v>
      </c>
      <c r="K374" s="13">
        <f t="shared" si="5"/>
        <v>200945</v>
      </c>
      <c r="L374" s="25"/>
    </row>
    <row r="375" spans="1:12" ht="11.25">
      <c r="A375" s="14" t="s">
        <v>3297</v>
      </c>
      <c r="B375" s="15" t="s">
        <v>3298</v>
      </c>
      <c r="C375" s="15" t="s">
        <v>3299</v>
      </c>
      <c r="D375" s="15" t="s">
        <v>3300</v>
      </c>
      <c r="E375" s="15" t="s">
        <v>856</v>
      </c>
      <c r="F375" s="16">
        <v>42876</v>
      </c>
      <c r="G375" s="16">
        <v>42876</v>
      </c>
      <c r="H375" s="16">
        <v>42876</v>
      </c>
      <c r="I375" s="16">
        <v>42876</v>
      </c>
      <c r="J375" s="16">
        <v>42876</v>
      </c>
      <c r="K375" s="13">
        <f t="shared" si="5"/>
        <v>214380</v>
      </c>
      <c r="L375" s="25"/>
    </row>
    <row r="376" spans="1:12" ht="11.25">
      <c r="A376" s="14" t="s">
        <v>3301</v>
      </c>
      <c r="B376" s="15" t="s">
        <v>3302</v>
      </c>
      <c r="C376" s="15" t="s">
        <v>3303</v>
      </c>
      <c r="D376" s="15" t="s">
        <v>3304</v>
      </c>
      <c r="E376" s="15" t="s">
        <v>3305</v>
      </c>
      <c r="F376" s="16">
        <v>46139</v>
      </c>
      <c r="G376" s="16">
        <v>46139</v>
      </c>
      <c r="H376" s="16">
        <v>46139</v>
      </c>
      <c r="I376" s="16">
        <v>46139</v>
      </c>
      <c r="J376" s="16">
        <v>46139</v>
      </c>
      <c r="K376" s="13">
        <f t="shared" si="5"/>
        <v>230695</v>
      </c>
      <c r="L376" s="25"/>
    </row>
    <row r="377" spans="1:12" ht="11.25">
      <c r="A377" s="14" t="s">
        <v>3306</v>
      </c>
      <c r="B377" s="15" t="s">
        <v>3307</v>
      </c>
      <c r="C377" s="15" t="s">
        <v>3308</v>
      </c>
      <c r="D377" s="15" t="s">
        <v>3309</v>
      </c>
      <c r="E377" s="15" t="s">
        <v>3310</v>
      </c>
      <c r="F377" s="16">
        <v>17670</v>
      </c>
      <c r="G377" s="16">
        <v>17670</v>
      </c>
      <c r="H377" s="16">
        <v>17670</v>
      </c>
      <c r="I377" s="16">
        <v>17670</v>
      </c>
      <c r="J377" s="16">
        <v>17670</v>
      </c>
      <c r="K377" s="13">
        <f t="shared" si="5"/>
        <v>88350</v>
      </c>
      <c r="L377" s="25"/>
    </row>
    <row r="378" spans="1:12" ht="11.25">
      <c r="A378" s="14" t="s">
        <v>3311</v>
      </c>
      <c r="B378" s="15" t="s">
        <v>3312</v>
      </c>
      <c r="C378" s="15" t="s">
        <v>3313</v>
      </c>
      <c r="D378" s="15" t="s">
        <v>3314</v>
      </c>
      <c r="E378" s="15" t="s">
        <v>2645</v>
      </c>
      <c r="F378" s="16">
        <v>1145819</v>
      </c>
      <c r="G378" s="16">
        <v>1145819</v>
      </c>
      <c r="H378" s="16">
        <v>1145819</v>
      </c>
      <c r="I378" s="16">
        <v>1145819</v>
      </c>
      <c r="J378" s="16">
        <v>1145819</v>
      </c>
      <c r="K378" s="13">
        <f t="shared" si="5"/>
        <v>5729095</v>
      </c>
      <c r="L378" s="25"/>
    </row>
    <row r="379" spans="1:12" ht="11.25">
      <c r="A379" s="14" t="s">
        <v>3315</v>
      </c>
      <c r="B379" s="15" t="s">
        <v>3316</v>
      </c>
      <c r="C379" s="15" t="s">
        <v>3317</v>
      </c>
      <c r="D379" s="15" t="s">
        <v>3318</v>
      </c>
      <c r="E379" s="15" t="s">
        <v>3319</v>
      </c>
      <c r="F379" s="16">
        <v>7871</v>
      </c>
      <c r="G379" s="16">
        <v>7871</v>
      </c>
      <c r="H379" s="16">
        <v>7871</v>
      </c>
      <c r="I379" s="16">
        <v>7871</v>
      </c>
      <c r="J379" s="16">
        <v>7871</v>
      </c>
      <c r="K379" s="13">
        <f t="shared" si="5"/>
        <v>39355</v>
      </c>
      <c r="L379" s="25"/>
    </row>
    <row r="380" spans="1:12" ht="11.25">
      <c r="A380" s="14" t="s">
        <v>3320</v>
      </c>
      <c r="B380" s="15" t="s">
        <v>3321</v>
      </c>
      <c r="C380" s="15" t="s">
        <v>3322</v>
      </c>
      <c r="D380" s="15" t="s">
        <v>3323</v>
      </c>
      <c r="E380" s="15" t="s">
        <v>3324</v>
      </c>
      <c r="F380" s="16">
        <v>10510</v>
      </c>
      <c r="G380" s="16">
        <v>10510</v>
      </c>
      <c r="H380" s="16">
        <v>10510</v>
      </c>
      <c r="I380" s="16">
        <v>10510</v>
      </c>
      <c r="J380" s="16">
        <v>10510</v>
      </c>
      <c r="K380" s="13">
        <f t="shared" si="5"/>
        <v>52550</v>
      </c>
      <c r="L380" s="25"/>
    </row>
    <row r="381" spans="1:12" ht="11.25">
      <c r="A381" s="14" t="s">
        <v>3325</v>
      </c>
      <c r="B381" s="15" t="s">
        <v>3326</v>
      </c>
      <c r="C381" s="15" t="s">
        <v>3327</v>
      </c>
      <c r="D381" s="15" t="s">
        <v>3328</v>
      </c>
      <c r="E381" s="15" t="s">
        <v>3329</v>
      </c>
      <c r="F381" s="16">
        <v>6672</v>
      </c>
      <c r="G381" s="16">
        <v>6672</v>
      </c>
      <c r="H381" s="16">
        <v>6672</v>
      </c>
      <c r="I381" s="16">
        <v>6672</v>
      </c>
      <c r="J381" s="16">
        <v>6672</v>
      </c>
      <c r="K381" s="13">
        <f t="shared" si="5"/>
        <v>33360</v>
      </c>
      <c r="L381" s="25"/>
    </row>
    <row r="382" spans="1:12" ht="11.25">
      <c r="A382" s="14" t="s">
        <v>3330</v>
      </c>
      <c r="B382" s="15" t="s">
        <v>3331</v>
      </c>
      <c r="C382" s="15" t="s">
        <v>3332</v>
      </c>
      <c r="D382" s="15" t="s">
        <v>3333</v>
      </c>
      <c r="E382" s="15" t="s">
        <v>3334</v>
      </c>
      <c r="F382" s="16">
        <v>44372</v>
      </c>
      <c r="G382" s="16">
        <v>44372</v>
      </c>
      <c r="H382" s="16">
        <v>44372</v>
      </c>
      <c r="I382" s="16">
        <v>44372</v>
      </c>
      <c r="J382" s="16">
        <v>44372</v>
      </c>
      <c r="K382" s="13">
        <f t="shared" si="5"/>
        <v>221860</v>
      </c>
      <c r="L382" s="25"/>
    </row>
    <row r="383" spans="1:12" ht="11.25">
      <c r="A383" s="14" t="s">
        <v>3335</v>
      </c>
      <c r="B383" s="15" t="s">
        <v>3336</v>
      </c>
      <c r="C383" s="15" t="s">
        <v>3337</v>
      </c>
      <c r="D383" s="15" t="s">
        <v>3338</v>
      </c>
      <c r="E383" s="15" t="s">
        <v>3016</v>
      </c>
      <c r="F383" s="16">
        <v>22823</v>
      </c>
      <c r="G383" s="16">
        <v>22823</v>
      </c>
      <c r="H383" s="16">
        <v>22823</v>
      </c>
      <c r="I383" s="16">
        <v>22823</v>
      </c>
      <c r="J383" s="16">
        <v>22823</v>
      </c>
      <c r="K383" s="13">
        <f t="shared" si="5"/>
        <v>114115</v>
      </c>
      <c r="L383" s="25"/>
    </row>
    <row r="384" spans="1:12" ht="11.25">
      <c r="A384" s="14" t="s">
        <v>3339</v>
      </c>
      <c r="B384" s="15" t="s">
        <v>3340</v>
      </c>
      <c r="C384" s="15" t="s">
        <v>3341</v>
      </c>
      <c r="D384" s="15" t="s">
        <v>1088</v>
      </c>
      <c r="E384" s="15" t="s">
        <v>3342</v>
      </c>
      <c r="F384" s="16">
        <v>1444</v>
      </c>
      <c r="G384" s="16">
        <v>1444</v>
      </c>
      <c r="H384" s="16">
        <v>1444</v>
      </c>
      <c r="I384" s="16">
        <v>1444</v>
      </c>
      <c r="J384" s="16">
        <v>1444</v>
      </c>
      <c r="K384" s="13">
        <f t="shared" si="5"/>
        <v>7220</v>
      </c>
      <c r="L384" s="25"/>
    </row>
    <row r="385" spans="1:12" ht="11.25">
      <c r="A385" s="14" t="s">
        <v>3343</v>
      </c>
      <c r="B385" s="15" t="s">
        <v>3344</v>
      </c>
      <c r="C385" s="15" t="s">
        <v>3345</v>
      </c>
      <c r="D385" s="15" t="s">
        <v>3346</v>
      </c>
      <c r="E385" s="15" t="s">
        <v>3347</v>
      </c>
      <c r="F385" s="16">
        <v>31572</v>
      </c>
      <c r="G385" s="16">
        <v>31572</v>
      </c>
      <c r="H385" s="16">
        <v>31572</v>
      </c>
      <c r="I385" s="16">
        <v>31572</v>
      </c>
      <c r="J385" s="16">
        <v>31572</v>
      </c>
      <c r="K385" s="13">
        <f t="shared" si="5"/>
        <v>157860</v>
      </c>
      <c r="L385" s="25"/>
    </row>
    <row r="386" spans="1:12" ht="11.25">
      <c r="A386" s="14" t="s">
        <v>3348</v>
      </c>
      <c r="B386" s="15" t="s">
        <v>3349</v>
      </c>
      <c r="C386" s="15" t="s">
        <v>3350</v>
      </c>
      <c r="D386" s="15" t="s">
        <v>3346</v>
      </c>
      <c r="E386" s="15" t="s">
        <v>3342</v>
      </c>
      <c r="F386" s="16">
        <v>13193</v>
      </c>
      <c r="G386" s="16">
        <v>13193</v>
      </c>
      <c r="H386" s="16">
        <v>13193</v>
      </c>
      <c r="I386" s="16">
        <v>13193</v>
      </c>
      <c r="J386" s="16">
        <v>13193</v>
      </c>
      <c r="K386" s="13">
        <f t="shared" si="5"/>
        <v>65965</v>
      </c>
      <c r="L386" s="25"/>
    </row>
    <row r="387" spans="1:12" ht="11.25">
      <c r="A387" s="14" t="s">
        <v>3351</v>
      </c>
      <c r="B387" s="15" t="s">
        <v>3352</v>
      </c>
      <c r="C387" s="15" t="s">
        <v>3353</v>
      </c>
      <c r="D387" s="15" t="s">
        <v>3354</v>
      </c>
      <c r="E387" s="15" t="s">
        <v>3342</v>
      </c>
      <c r="F387" s="16">
        <v>46012</v>
      </c>
      <c r="G387" s="16">
        <v>46012</v>
      </c>
      <c r="H387" s="16">
        <v>46012</v>
      </c>
      <c r="I387" s="16">
        <v>46012</v>
      </c>
      <c r="J387" s="16">
        <v>46012</v>
      </c>
      <c r="K387" s="13">
        <f aca="true" t="shared" si="6" ref="K387:K450">SUM(F387:J387)</f>
        <v>230060</v>
      </c>
      <c r="L387" s="25"/>
    </row>
    <row r="388" spans="1:12" ht="11.25">
      <c r="A388" s="14" t="s">
        <v>3355</v>
      </c>
      <c r="B388" s="15" t="s">
        <v>3356</v>
      </c>
      <c r="C388" s="15" t="s">
        <v>3357</v>
      </c>
      <c r="D388" s="15" t="s">
        <v>3358</v>
      </c>
      <c r="E388" s="15" t="s">
        <v>808</v>
      </c>
      <c r="F388" s="16">
        <v>58836</v>
      </c>
      <c r="G388" s="16">
        <v>58836</v>
      </c>
      <c r="H388" s="16">
        <v>58836</v>
      </c>
      <c r="I388" s="16">
        <v>58836</v>
      </c>
      <c r="J388" s="16">
        <v>58836</v>
      </c>
      <c r="K388" s="13">
        <f t="shared" si="6"/>
        <v>294180</v>
      </c>
      <c r="L388" s="25"/>
    </row>
    <row r="389" spans="1:12" ht="11.25">
      <c r="A389" s="14" t="s">
        <v>3359</v>
      </c>
      <c r="B389" s="15" t="s">
        <v>3360</v>
      </c>
      <c r="C389" s="15" t="s">
        <v>3361</v>
      </c>
      <c r="D389" s="15" t="s">
        <v>3362</v>
      </c>
      <c r="E389" s="15" t="s">
        <v>3363</v>
      </c>
      <c r="F389" s="16">
        <v>34317</v>
      </c>
      <c r="G389" s="16">
        <v>34317</v>
      </c>
      <c r="H389" s="16">
        <v>34317</v>
      </c>
      <c r="I389" s="16">
        <v>34317</v>
      </c>
      <c r="J389" s="16">
        <v>34317</v>
      </c>
      <c r="K389" s="13">
        <f t="shared" si="6"/>
        <v>171585</v>
      </c>
      <c r="L389" s="25"/>
    </row>
    <row r="390" spans="1:12" ht="11.25">
      <c r="A390" s="14" t="s">
        <v>3364</v>
      </c>
      <c r="B390" s="15" t="s">
        <v>3365</v>
      </c>
      <c r="C390" s="15" t="s">
        <v>3366</v>
      </c>
      <c r="D390" s="15" t="s">
        <v>3367</v>
      </c>
      <c r="E390" s="15" t="s">
        <v>3368</v>
      </c>
      <c r="F390" s="16">
        <v>73440</v>
      </c>
      <c r="G390" s="16">
        <v>73440</v>
      </c>
      <c r="H390" s="16">
        <v>73440</v>
      </c>
      <c r="I390" s="16">
        <v>73440</v>
      </c>
      <c r="J390" s="16">
        <v>73440</v>
      </c>
      <c r="K390" s="13">
        <f t="shared" si="6"/>
        <v>367200</v>
      </c>
      <c r="L390" s="25"/>
    </row>
    <row r="391" spans="1:12" ht="11.25">
      <c r="A391" s="14" t="s">
        <v>3369</v>
      </c>
      <c r="B391" s="15" t="s">
        <v>3370</v>
      </c>
      <c r="C391" s="15" t="s">
        <v>3371</v>
      </c>
      <c r="D391" s="15" t="s">
        <v>3372</v>
      </c>
      <c r="E391" s="15" t="s">
        <v>3373</v>
      </c>
      <c r="F391" s="16">
        <v>8429</v>
      </c>
      <c r="G391" s="16">
        <v>8429</v>
      </c>
      <c r="H391" s="16">
        <v>8429</v>
      </c>
      <c r="I391" s="16">
        <v>8429</v>
      </c>
      <c r="J391" s="16">
        <v>8429</v>
      </c>
      <c r="K391" s="13">
        <f t="shared" si="6"/>
        <v>42145</v>
      </c>
      <c r="L391" s="25"/>
    </row>
    <row r="392" spans="1:12" ht="11.25">
      <c r="A392" s="14" t="s">
        <v>3374</v>
      </c>
      <c r="B392" s="15" t="s">
        <v>3375</v>
      </c>
      <c r="C392" s="15" t="s">
        <v>3376</v>
      </c>
      <c r="D392" s="15" t="s">
        <v>3377</v>
      </c>
      <c r="E392" s="15" t="s">
        <v>3378</v>
      </c>
      <c r="F392" s="16">
        <v>2672</v>
      </c>
      <c r="G392" s="16">
        <v>2672</v>
      </c>
      <c r="H392" s="16">
        <v>2672</v>
      </c>
      <c r="I392" s="16">
        <v>2672</v>
      </c>
      <c r="J392" s="16">
        <v>2672</v>
      </c>
      <c r="K392" s="13">
        <f t="shared" si="6"/>
        <v>13360</v>
      </c>
      <c r="L392" s="25"/>
    </row>
    <row r="393" spans="1:12" ht="11.25">
      <c r="A393" s="14" t="s">
        <v>3379</v>
      </c>
      <c r="B393" s="15" t="s">
        <v>3380</v>
      </c>
      <c r="C393" s="15" t="s">
        <v>3381</v>
      </c>
      <c r="D393" s="15" t="s">
        <v>3382</v>
      </c>
      <c r="E393" s="15" t="s">
        <v>3383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3">
        <f t="shared" si="6"/>
        <v>0</v>
      </c>
      <c r="L393" s="25"/>
    </row>
    <row r="394" spans="1:12" ht="11.25">
      <c r="A394" s="14" t="s">
        <v>3384</v>
      </c>
      <c r="B394" s="15" t="s">
        <v>3385</v>
      </c>
      <c r="C394" s="15" t="s">
        <v>3386</v>
      </c>
      <c r="D394" s="15" t="s">
        <v>3387</v>
      </c>
      <c r="E394" s="15" t="s">
        <v>3388</v>
      </c>
      <c r="F394" s="16">
        <v>8646</v>
      </c>
      <c r="G394" s="16">
        <v>8646</v>
      </c>
      <c r="H394" s="16">
        <v>8646</v>
      </c>
      <c r="I394" s="16">
        <v>8646</v>
      </c>
      <c r="J394" s="16">
        <v>8646</v>
      </c>
      <c r="K394" s="13">
        <f t="shared" si="6"/>
        <v>43230</v>
      </c>
      <c r="L394" s="25"/>
    </row>
    <row r="395" spans="1:12" ht="11.25">
      <c r="A395" s="14" t="s">
        <v>3389</v>
      </c>
      <c r="B395" s="15" t="s">
        <v>3390</v>
      </c>
      <c r="C395" s="15" t="s">
        <v>2518</v>
      </c>
      <c r="D395" s="15" t="s">
        <v>2519</v>
      </c>
      <c r="E395" s="15" t="s">
        <v>874</v>
      </c>
      <c r="F395" s="16">
        <v>4520</v>
      </c>
      <c r="G395" s="16">
        <v>4520</v>
      </c>
      <c r="H395" s="16">
        <v>4520</v>
      </c>
      <c r="I395" s="16">
        <v>4520</v>
      </c>
      <c r="J395" s="16">
        <v>4520</v>
      </c>
      <c r="K395" s="13">
        <f t="shared" si="6"/>
        <v>22600</v>
      </c>
      <c r="L395" s="25"/>
    </row>
    <row r="396" spans="1:12" ht="11.25">
      <c r="A396" s="14" t="s">
        <v>2520</v>
      </c>
      <c r="B396" s="15" t="s">
        <v>2521</v>
      </c>
      <c r="C396" s="15" t="s">
        <v>2522</v>
      </c>
      <c r="D396" s="15" t="s">
        <v>2523</v>
      </c>
      <c r="E396" s="15" t="s">
        <v>2524</v>
      </c>
      <c r="F396" s="16">
        <v>354945</v>
      </c>
      <c r="G396" s="16">
        <v>354945</v>
      </c>
      <c r="H396" s="16">
        <v>354945</v>
      </c>
      <c r="I396" s="16">
        <v>354945</v>
      </c>
      <c r="J396" s="16">
        <v>354945</v>
      </c>
      <c r="K396" s="13">
        <f t="shared" si="6"/>
        <v>1774725</v>
      </c>
      <c r="L396" s="25"/>
    </row>
    <row r="397" spans="1:12" ht="11.25">
      <c r="A397" s="14" t="s">
        <v>2525</v>
      </c>
      <c r="B397" s="15" t="s">
        <v>2526</v>
      </c>
      <c r="C397" s="15" t="s">
        <v>2527</v>
      </c>
      <c r="D397" s="15" t="s">
        <v>2528</v>
      </c>
      <c r="E397" s="15" t="s">
        <v>2529</v>
      </c>
      <c r="F397" s="16">
        <v>14092</v>
      </c>
      <c r="G397" s="16">
        <v>14092</v>
      </c>
      <c r="H397" s="16">
        <v>14092</v>
      </c>
      <c r="I397" s="16">
        <v>14092</v>
      </c>
      <c r="J397" s="16">
        <v>14092</v>
      </c>
      <c r="K397" s="13">
        <f t="shared" si="6"/>
        <v>70460</v>
      </c>
      <c r="L397" s="25"/>
    </row>
    <row r="398" spans="1:12" ht="11.25">
      <c r="A398" s="14" t="s">
        <v>2530</v>
      </c>
      <c r="B398" s="15" t="s">
        <v>2531</v>
      </c>
      <c r="C398" s="15" t="s">
        <v>2532</v>
      </c>
      <c r="D398" s="15" t="s">
        <v>2533</v>
      </c>
      <c r="E398" s="15" t="s">
        <v>2534</v>
      </c>
      <c r="F398" s="16">
        <v>4855</v>
      </c>
      <c r="G398" s="16">
        <v>4855</v>
      </c>
      <c r="H398" s="16">
        <v>4855</v>
      </c>
      <c r="I398" s="16">
        <v>4855</v>
      </c>
      <c r="J398" s="16">
        <v>4855</v>
      </c>
      <c r="K398" s="13">
        <f t="shared" si="6"/>
        <v>24275</v>
      </c>
      <c r="L398" s="25"/>
    </row>
    <row r="399" spans="1:12" ht="11.25">
      <c r="A399" s="14" t="s">
        <v>2535</v>
      </c>
      <c r="B399" s="15" t="s">
        <v>3411</v>
      </c>
      <c r="C399" s="15" t="s">
        <v>3412</v>
      </c>
      <c r="D399" s="15" t="s">
        <v>3413</v>
      </c>
      <c r="E399" s="15" t="s">
        <v>1461</v>
      </c>
      <c r="F399" s="16">
        <v>1739321</v>
      </c>
      <c r="G399" s="16">
        <v>1739321</v>
      </c>
      <c r="H399" s="16">
        <v>1739321</v>
      </c>
      <c r="I399" s="16">
        <v>1739321</v>
      </c>
      <c r="J399" s="16">
        <v>1739321</v>
      </c>
      <c r="K399" s="13">
        <f t="shared" si="6"/>
        <v>8696605</v>
      </c>
      <c r="L399" s="25"/>
    </row>
    <row r="400" spans="1:12" ht="11.25">
      <c r="A400" s="14" t="s">
        <v>3414</v>
      </c>
      <c r="B400" s="15" t="s">
        <v>3415</v>
      </c>
      <c r="C400" s="15" t="s">
        <v>3416</v>
      </c>
      <c r="D400" s="15" t="s">
        <v>3417</v>
      </c>
      <c r="E400" s="15" t="s">
        <v>925</v>
      </c>
      <c r="F400" s="16">
        <v>6230</v>
      </c>
      <c r="G400" s="16">
        <v>6230</v>
      </c>
      <c r="H400" s="16">
        <v>6230</v>
      </c>
      <c r="I400" s="16">
        <v>6230</v>
      </c>
      <c r="J400" s="16">
        <v>6230</v>
      </c>
      <c r="K400" s="13">
        <f t="shared" si="6"/>
        <v>31150</v>
      </c>
      <c r="L400" s="25"/>
    </row>
    <row r="401" spans="1:12" ht="11.25">
      <c r="A401" s="14" t="s">
        <v>3418</v>
      </c>
      <c r="B401" s="15" t="s">
        <v>3419</v>
      </c>
      <c r="C401" s="15" t="s">
        <v>3420</v>
      </c>
      <c r="D401" s="15" t="s">
        <v>3421</v>
      </c>
      <c r="E401" s="15" t="s">
        <v>3422</v>
      </c>
      <c r="F401" s="16">
        <v>15417</v>
      </c>
      <c r="G401" s="16">
        <v>15417</v>
      </c>
      <c r="H401" s="16">
        <v>15417</v>
      </c>
      <c r="I401" s="16">
        <v>15417</v>
      </c>
      <c r="J401" s="16">
        <v>15417</v>
      </c>
      <c r="K401" s="13">
        <f t="shared" si="6"/>
        <v>77085</v>
      </c>
      <c r="L401" s="25"/>
    </row>
    <row r="402" spans="1:12" ht="11.25">
      <c r="A402" s="14" t="s">
        <v>3423</v>
      </c>
      <c r="B402" s="15" t="s">
        <v>3424</v>
      </c>
      <c r="C402" s="15" t="s">
        <v>3425</v>
      </c>
      <c r="D402" s="15" t="s">
        <v>3426</v>
      </c>
      <c r="E402" s="15" t="s">
        <v>856</v>
      </c>
      <c r="F402" s="16">
        <v>96052</v>
      </c>
      <c r="G402" s="16">
        <v>96052</v>
      </c>
      <c r="H402" s="16">
        <v>96052</v>
      </c>
      <c r="I402" s="16">
        <v>96052</v>
      </c>
      <c r="J402" s="16">
        <v>96052</v>
      </c>
      <c r="K402" s="13">
        <f t="shared" si="6"/>
        <v>480260</v>
      </c>
      <c r="L402" s="25"/>
    </row>
    <row r="403" spans="1:12" ht="11.25">
      <c r="A403" s="14" t="s">
        <v>3427</v>
      </c>
      <c r="B403" s="15" t="s">
        <v>3428</v>
      </c>
      <c r="C403" s="15" t="s">
        <v>3429</v>
      </c>
      <c r="D403" s="15" t="s">
        <v>3430</v>
      </c>
      <c r="E403" s="15" t="s">
        <v>3431</v>
      </c>
      <c r="F403" s="16">
        <v>427452</v>
      </c>
      <c r="G403" s="16">
        <v>427452</v>
      </c>
      <c r="H403" s="16">
        <v>427452</v>
      </c>
      <c r="I403" s="16">
        <v>427452</v>
      </c>
      <c r="J403" s="16">
        <v>427452</v>
      </c>
      <c r="K403" s="13">
        <f t="shared" si="6"/>
        <v>2137260</v>
      </c>
      <c r="L403" s="25"/>
    </row>
    <row r="404" spans="1:12" ht="11.25">
      <c r="A404" s="14" t="s">
        <v>3432</v>
      </c>
      <c r="B404" s="15" t="s">
        <v>3433</v>
      </c>
      <c r="C404" s="15" t="s">
        <v>3434</v>
      </c>
      <c r="D404" s="15" t="s">
        <v>3435</v>
      </c>
      <c r="E404" s="15" t="s">
        <v>3434</v>
      </c>
      <c r="F404" s="16">
        <v>53495</v>
      </c>
      <c r="G404" s="16">
        <v>53495</v>
      </c>
      <c r="H404" s="16">
        <v>53495</v>
      </c>
      <c r="I404" s="16">
        <v>53495</v>
      </c>
      <c r="J404" s="16">
        <v>53495</v>
      </c>
      <c r="K404" s="13">
        <f t="shared" si="6"/>
        <v>267475</v>
      </c>
      <c r="L404" s="25"/>
    </row>
    <row r="405" spans="1:12" ht="11.25">
      <c r="A405" s="14" t="s">
        <v>3436</v>
      </c>
      <c r="B405" s="15" t="s">
        <v>3437</v>
      </c>
      <c r="C405" s="15" t="s">
        <v>3438</v>
      </c>
      <c r="D405" s="15" t="s">
        <v>3439</v>
      </c>
      <c r="E405" s="15" t="s">
        <v>3440</v>
      </c>
      <c r="F405" s="16">
        <v>195712</v>
      </c>
      <c r="G405" s="16">
        <v>195712</v>
      </c>
      <c r="H405" s="16">
        <v>195712</v>
      </c>
      <c r="I405" s="16">
        <v>195712</v>
      </c>
      <c r="J405" s="16">
        <v>195712</v>
      </c>
      <c r="K405" s="13">
        <f t="shared" si="6"/>
        <v>978560</v>
      </c>
      <c r="L405" s="25"/>
    </row>
    <row r="406" spans="1:12" ht="11.25">
      <c r="A406" s="14" t="s">
        <v>3441</v>
      </c>
      <c r="B406" s="15" t="s">
        <v>3442</v>
      </c>
      <c r="C406" s="15" t="s">
        <v>3443</v>
      </c>
      <c r="D406" s="15" t="s">
        <v>2567</v>
      </c>
      <c r="E406" s="15" t="s">
        <v>3443</v>
      </c>
      <c r="F406" s="16">
        <v>383085</v>
      </c>
      <c r="G406" s="16">
        <v>383085</v>
      </c>
      <c r="H406" s="16">
        <v>383085</v>
      </c>
      <c r="I406" s="16">
        <v>383085</v>
      </c>
      <c r="J406" s="16">
        <v>383085</v>
      </c>
      <c r="K406" s="13">
        <f t="shared" si="6"/>
        <v>1915425</v>
      </c>
      <c r="L406" s="25"/>
    </row>
    <row r="407" spans="1:12" ht="11.25">
      <c r="A407" s="14" t="s">
        <v>2568</v>
      </c>
      <c r="B407" s="15" t="s">
        <v>2569</v>
      </c>
      <c r="C407" s="15" t="s">
        <v>2570</v>
      </c>
      <c r="D407" s="15" t="s">
        <v>2571</v>
      </c>
      <c r="E407" s="15" t="s">
        <v>2572</v>
      </c>
      <c r="F407" s="16">
        <v>16349</v>
      </c>
      <c r="G407" s="16">
        <v>16349</v>
      </c>
      <c r="H407" s="16">
        <v>16349</v>
      </c>
      <c r="I407" s="16">
        <v>16349</v>
      </c>
      <c r="J407" s="16">
        <v>16349</v>
      </c>
      <c r="K407" s="13">
        <f t="shared" si="6"/>
        <v>81745</v>
      </c>
      <c r="L407" s="25"/>
    </row>
    <row r="408" spans="1:12" ht="11.25">
      <c r="A408" s="14" t="s">
        <v>2573</v>
      </c>
      <c r="B408" s="15" t="s">
        <v>2574</v>
      </c>
      <c r="C408" s="15" t="s">
        <v>2575</v>
      </c>
      <c r="D408" s="15" t="s">
        <v>2576</v>
      </c>
      <c r="E408" s="15" t="s">
        <v>2577</v>
      </c>
      <c r="F408" s="16">
        <v>17011</v>
      </c>
      <c r="G408" s="16">
        <v>17011</v>
      </c>
      <c r="H408" s="16">
        <v>17011</v>
      </c>
      <c r="I408" s="16">
        <v>17011</v>
      </c>
      <c r="J408" s="16">
        <v>17011</v>
      </c>
      <c r="K408" s="13">
        <f t="shared" si="6"/>
        <v>85055</v>
      </c>
      <c r="L408" s="25"/>
    </row>
    <row r="409" spans="1:12" ht="11.25">
      <c r="A409" s="14" t="s">
        <v>2578</v>
      </c>
      <c r="B409" s="15" t="s">
        <v>2579</v>
      </c>
      <c r="C409" s="15" t="s">
        <v>2580</v>
      </c>
      <c r="D409" s="15" t="s">
        <v>2581</v>
      </c>
      <c r="E409" s="15" t="s">
        <v>2582</v>
      </c>
      <c r="F409" s="16">
        <v>16595</v>
      </c>
      <c r="G409" s="16">
        <v>16595</v>
      </c>
      <c r="H409" s="16">
        <v>16595</v>
      </c>
      <c r="I409" s="16">
        <v>16595</v>
      </c>
      <c r="J409" s="16">
        <v>16595</v>
      </c>
      <c r="K409" s="13">
        <f t="shared" si="6"/>
        <v>82975</v>
      </c>
      <c r="L409" s="25"/>
    </row>
    <row r="410" spans="1:12" ht="11.25">
      <c r="A410" s="14" t="s">
        <v>2583</v>
      </c>
      <c r="B410" s="15" t="s">
        <v>2584</v>
      </c>
      <c r="C410" s="15" t="s">
        <v>2585</v>
      </c>
      <c r="D410" s="15" t="s">
        <v>2586</v>
      </c>
      <c r="E410" s="15" t="s">
        <v>2587</v>
      </c>
      <c r="F410" s="16">
        <v>12184</v>
      </c>
      <c r="G410" s="16">
        <v>12184</v>
      </c>
      <c r="H410" s="16">
        <v>12184</v>
      </c>
      <c r="I410" s="16">
        <v>12184</v>
      </c>
      <c r="J410" s="16">
        <v>12184</v>
      </c>
      <c r="K410" s="13">
        <f t="shared" si="6"/>
        <v>60920</v>
      </c>
      <c r="L410" s="25"/>
    </row>
    <row r="411" spans="1:12" ht="11.25">
      <c r="A411" s="14" t="s">
        <v>2588</v>
      </c>
      <c r="B411" s="15" t="s">
        <v>2589</v>
      </c>
      <c r="C411" s="15" t="s">
        <v>2590</v>
      </c>
      <c r="D411" s="15" t="s">
        <v>2581</v>
      </c>
      <c r="E411" s="15" t="s">
        <v>856</v>
      </c>
      <c r="F411" s="16">
        <v>1933</v>
      </c>
      <c r="G411" s="16">
        <v>1933</v>
      </c>
      <c r="H411" s="16">
        <v>1933</v>
      </c>
      <c r="I411" s="16">
        <v>1933</v>
      </c>
      <c r="J411" s="16">
        <v>1933</v>
      </c>
      <c r="K411" s="13">
        <f t="shared" si="6"/>
        <v>9665</v>
      </c>
      <c r="L411" s="25"/>
    </row>
    <row r="412" spans="1:12" ht="11.25">
      <c r="A412" s="14" t="s">
        <v>2591</v>
      </c>
      <c r="B412" s="15" t="s">
        <v>2592</v>
      </c>
      <c r="C412" s="15" t="s">
        <v>2593</v>
      </c>
      <c r="D412" s="15" t="s">
        <v>2594</v>
      </c>
      <c r="E412" s="15" t="s">
        <v>0</v>
      </c>
      <c r="F412" s="16">
        <v>135769</v>
      </c>
      <c r="G412" s="16">
        <v>135769</v>
      </c>
      <c r="H412" s="16">
        <v>135769</v>
      </c>
      <c r="I412" s="16">
        <v>135769</v>
      </c>
      <c r="J412" s="16">
        <v>135769</v>
      </c>
      <c r="K412" s="13">
        <f t="shared" si="6"/>
        <v>678845</v>
      </c>
      <c r="L412" s="25"/>
    </row>
    <row r="413" spans="1:12" ht="11.25">
      <c r="A413" s="14" t="s">
        <v>1</v>
      </c>
      <c r="B413" s="15" t="s">
        <v>2</v>
      </c>
      <c r="C413" s="15" t="s">
        <v>3</v>
      </c>
      <c r="D413" s="15" t="s">
        <v>4</v>
      </c>
      <c r="E413" s="15" t="s">
        <v>5</v>
      </c>
      <c r="F413" s="16">
        <v>976563</v>
      </c>
      <c r="G413" s="16">
        <v>976563</v>
      </c>
      <c r="H413" s="16">
        <v>976563</v>
      </c>
      <c r="I413" s="16">
        <v>976563</v>
      </c>
      <c r="J413" s="16">
        <v>976563</v>
      </c>
      <c r="K413" s="13">
        <f t="shared" si="6"/>
        <v>4882815</v>
      </c>
      <c r="L413" s="25"/>
    </row>
    <row r="414" spans="1:12" ht="11.25">
      <c r="A414" s="14" t="s">
        <v>6</v>
      </c>
      <c r="B414" s="15" t="s">
        <v>7</v>
      </c>
      <c r="C414" s="15" t="s">
        <v>8</v>
      </c>
      <c r="D414" s="15" t="s">
        <v>9</v>
      </c>
      <c r="E414" s="15" t="s">
        <v>10</v>
      </c>
      <c r="F414" s="16">
        <v>13323</v>
      </c>
      <c r="G414" s="16">
        <v>13323</v>
      </c>
      <c r="H414" s="16">
        <v>13323</v>
      </c>
      <c r="I414" s="16">
        <v>13323</v>
      </c>
      <c r="J414" s="16">
        <v>13323</v>
      </c>
      <c r="K414" s="13">
        <f t="shared" si="6"/>
        <v>66615</v>
      </c>
      <c r="L414" s="25"/>
    </row>
    <row r="415" spans="1:12" ht="11.25">
      <c r="A415" s="14" t="s">
        <v>11</v>
      </c>
      <c r="B415" s="15" t="s">
        <v>12</v>
      </c>
      <c r="C415" s="15" t="s">
        <v>13</v>
      </c>
      <c r="D415" s="15" t="s">
        <v>14</v>
      </c>
      <c r="E415" s="15" t="s">
        <v>15</v>
      </c>
      <c r="F415" s="16">
        <v>33034</v>
      </c>
      <c r="G415" s="16">
        <v>33034</v>
      </c>
      <c r="H415" s="16">
        <v>33034</v>
      </c>
      <c r="I415" s="16">
        <v>33034</v>
      </c>
      <c r="J415" s="16">
        <v>33034</v>
      </c>
      <c r="K415" s="13">
        <f t="shared" si="6"/>
        <v>165170</v>
      </c>
      <c r="L415" s="25"/>
    </row>
    <row r="416" spans="1:12" ht="11.25">
      <c r="A416" s="14" t="s">
        <v>16</v>
      </c>
      <c r="B416" s="15" t="s">
        <v>17</v>
      </c>
      <c r="C416" s="15" t="s">
        <v>18</v>
      </c>
      <c r="D416" s="15" t="s">
        <v>19</v>
      </c>
      <c r="E416" s="15" t="s">
        <v>18</v>
      </c>
      <c r="F416" s="16">
        <v>122584</v>
      </c>
      <c r="G416" s="16">
        <v>122584</v>
      </c>
      <c r="H416" s="16">
        <v>122584</v>
      </c>
      <c r="I416" s="16">
        <v>122584</v>
      </c>
      <c r="J416" s="16">
        <v>122584</v>
      </c>
      <c r="K416" s="13">
        <f t="shared" si="6"/>
        <v>612920</v>
      </c>
      <c r="L416" s="25"/>
    </row>
    <row r="417" spans="1:12" ht="11.25">
      <c r="A417" s="14" t="s">
        <v>20</v>
      </c>
      <c r="B417" s="15" t="s">
        <v>21</v>
      </c>
      <c r="C417" s="15" t="s">
        <v>22</v>
      </c>
      <c r="D417" s="15" t="s">
        <v>23</v>
      </c>
      <c r="E417" s="15" t="s">
        <v>2778</v>
      </c>
      <c r="F417" s="16">
        <v>44266</v>
      </c>
      <c r="G417" s="16">
        <v>44266</v>
      </c>
      <c r="H417" s="16">
        <v>44266</v>
      </c>
      <c r="I417" s="16">
        <v>44266</v>
      </c>
      <c r="J417" s="16">
        <v>44266</v>
      </c>
      <c r="K417" s="13">
        <f t="shared" si="6"/>
        <v>221330</v>
      </c>
      <c r="L417" s="25"/>
    </row>
    <row r="418" spans="1:12" ht="11.25">
      <c r="A418" s="14" t="s">
        <v>24</v>
      </c>
      <c r="B418" s="15" t="s">
        <v>25</v>
      </c>
      <c r="C418" s="15" t="s">
        <v>26</v>
      </c>
      <c r="D418" s="15" t="s">
        <v>27</v>
      </c>
      <c r="E418" s="15" t="s">
        <v>1566</v>
      </c>
      <c r="F418" s="16">
        <v>356426</v>
      </c>
      <c r="G418" s="16">
        <v>356426</v>
      </c>
      <c r="H418" s="16">
        <v>356426</v>
      </c>
      <c r="I418" s="16">
        <v>356426</v>
      </c>
      <c r="J418" s="16">
        <v>356426</v>
      </c>
      <c r="K418" s="13">
        <f t="shared" si="6"/>
        <v>1782130</v>
      </c>
      <c r="L418" s="25"/>
    </row>
    <row r="419" spans="1:12" ht="11.25">
      <c r="A419" s="14" t="s">
        <v>28</v>
      </c>
      <c r="B419" s="15" t="s">
        <v>29</v>
      </c>
      <c r="C419" s="15" t="s">
        <v>30</v>
      </c>
      <c r="D419" s="15" t="s">
        <v>31</v>
      </c>
      <c r="E419" s="15" t="s">
        <v>32</v>
      </c>
      <c r="F419" s="16">
        <v>9889</v>
      </c>
      <c r="G419" s="16">
        <v>9889</v>
      </c>
      <c r="H419" s="16">
        <v>9889</v>
      </c>
      <c r="I419" s="16">
        <v>9889</v>
      </c>
      <c r="J419" s="16">
        <v>9889</v>
      </c>
      <c r="K419" s="13">
        <f t="shared" si="6"/>
        <v>49445</v>
      </c>
      <c r="L419" s="25"/>
    </row>
    <row r="420" spans="1:12" ht="11.25">
      <c r="A420" s="14" t="s">
        <v>33</v>
      </c>
      <c r="B420" s="15" t="s">
        <v>34</v>
      </c>
      <c r="C420" s="15" t="s">
        <v>35</v>
      </c>
      <c r="D420" s="15" t="s">
        <v>36</v>
      </c>
      <c r="E420" s="15" t="s">
        <v>37</v>
      </c>
      <c r="F420" s="16">
        <v>6807</v>
      </c>
      <c r="G420" s="16">
        <v>6807</v>
      </c>
      <c r="H420" s="16">
        <v>6807</v>
      </c>
      <c r="I420" s="16">
        <v>6807</v>
      </c>
      <c r="J420" s="16">
        <v>6807</v>
      </c>
      <c r="K420" s="13">
        <f t="shared" si="6"/>
        <v>34035</v>
      </c>
      <c r="L420" s="25"/>
    </row>
    <row r="421" spans="1:12" ht="11.25">
      <c r="A421" s="14" t="s">
        <v>38</v>
      </c>
      <c r="B421" s="15" t="s">
        <v>39</v>
      </c>
      <c r="C421" s="15" t="s">
        <v>40</v>
      </c>
      <c r="D421" s="15" t="s">
        <v>41</v>
      </c>
      <c r="E421" s="15" t="s">
        <v>42</v>
      </c>
      <c r="F421" s="16">
        <v>507790</v>
      </c>
      <c r="G421" s="16">
        <v>507790</v>
      </c>
      <c r="H421" s="16">
        <v>507790</v>
      </c>
      <c r="I421" s="16">
        <v>507790</v>
      </c>
      <c r="J421" s="16">
        <v>507790</v>
      </c>
      <c r="K421" s="13">
        <f t="shared" si="6"/>
        <v>2538950</v>
      </c>
      <c r="L421" s="25"/>
    </row>
    <row r="422" spans="1:12" ht="11.25">
      <c r="A422" s="14" t="s">
        <v>43</v>
      </c>
      <c r="B422" s="15" t="s">
        <v>44</v>
      </c>
      <c r="C422" s="15" t="s">
        <v>45</v>
      </c>
      <c r="D422" s="15" t="s">
        <v>46</v>
      </c>
      <c r="E422" s="15" t="s">
        <v>1057</v>
      </c>
      <c r="F422" s="16">
        <v>92589</v>
      </c>
      <c r="G422" s="16">
        <v>92589</v>
      </c>
      <c r="H422" s="16">
        <v>92589</v>
      </c>
      <c r="I422" s="16">
        <v>92589</v>
      </c>
      <c r="J422" s="16">
        <v>92589</v>
      </c>
      <c r="K422" s="13">
        <f t="shared" si="6"/>
        <v>462945</v>
      </c>
      <c r="L422" s="25"/>
    </row>
    <row r="423" spans="1:12" ht="11.25">
      <c r="A423" s="14" t="s">
        <v>47</v>
      </c>
      <c r="B423" s="15" t="s">
        <v>48</v>
      </c>
      <c r="C423" s="15" t="s">
        <v>49</v>
      </c>
      <c r="D423" s="15" t="s">
        <v>50</v>
      </c>
      <c r="E423" s="15" t="s">
        <v>51</v>
      </c>
      <c r="F423" s="16">
        <v>28813</v>
      </c>
      <c r="G423" s="16">
        <v>28813</v>
      </c>
      <c r="H423" s="16">
        <v>28813</v>
      </c>
      <c r="I423" s="16">
        <v>28813</v>
      </c>
      <c r="J423" s="16">
        <v>28813</v>
      </c>
      <c r="K423" s="13">
        <f t="shared" si="6"/>
        <v>144065</v>
      </c>
      <c r="L423" s="25"/>
    </row>
    <row r="424" spans="1:12" ht="11.25">
      <c r="A424" s="14" t="s">
        <v>52</v>
      </c>
      <c r="B424" s="15" t="s">
        <v>53</v>
      </c>
      <c r="C424" s="15" t="s">
        <v>54</v>
      </c>
      <c r="D424" s="15" t="s">
        <v>55</v>
      </c>
      <c r="E424" s="15" t="s">
        <v>56</v>
      </c>
      <c r="F424" s="16">
        <v>250510</v>
      </c>
      <c r="G424" s="16">
        <v>250510</v>
      </c>
      <c r="H424" s="16">
        <v>250510</v>
      </c>
      <c r="I424" s="16">
        <v>250510</v>
      </c>
      <c r="J424" s="16">
        <v>250510</v>
      </c>
      <c r="K424" s="13">
        <f t="shared" si="6"/>
        <v>1252550</v>
      </c>
      <c r="L424" s="25"/>
    </row>
    <row r="425" spans="1:12" ht="11.25">
      <c r="A425" s="14" t="s">
        <v>57</v>
      </c>
      <c r="B425" s="15" t="s">
        <v>58</v>
      </c>
      <c r="C425" s="15" t="s">
        <v>59</v>
      </c>
      <c r="D425" s="15" t="s">
        <v>60</v>
      </c>
      <c r="E425" s="15" t="s">
        <v>856</v>
      </c>
      <c r="F425" s="16">
        <v>16144</v>
      </c>
      <c r="G425" s="16">
        <v>16144</v>
      </c>
      <c r="H425" s="16">
        <v>16144</v>
      </c>
      <c r="I425" s="16">
        <v>16144</v>
      </c>
      <c r="J425" s="16">
        <v>16144</v>
      </c>
      <c r="K425" s="13">
        <f t="shared" si="6"/>
        <v>80720</v>
      </c>
      <c r="L425" s="25"/>
    </row>
    <row r="426" spans="1:12" ht="11.25">
      <c r="A426" s="14" t="s">
        <v>61</v>
      </c>
      <c r="B426" s="15" t="s">
        <v>62</v>
      </c>
      <c r="C426" s="15" t="s">
        <v>63</v>
      </c>
      <c r="D426" s="15" t="s">
        <v>64</v>
      </c>
      <c r="E426" s="15" t="s">
        <v>856</v>
      </c>
      <c r="F426" s="16">
        <v>27634</v>
      </c>
      <c r="G426" s="16">
        <v>27634</v>
      </c>
      <c r="H426" s="16">
        <v>27634</v>
      </c>
      <c r="I426" s="16">
        <v>27634</v>
      </c>
      <c r="J426" s="16">
        <v>27634</v>
      </c>
      <c r="K426" s="13">
        <f t="shared" si="6"/>
        <v>138170</v>
      </c>
      <c r="L426" s="25"/>
    </row>
    <row r="427" spans="1:12" ht="11.25">
      <c r="A427" s="14" t="s">
        <v>65</v>
      </c>
      <c r="B427" s="15" t="s">
        <v>66</v>
      </c>
      <c r="C427" s="15" t="s">
        <v>67</v>
      </c>
      <c r="D427" s="15" t="s">
        <v>68</v>
      </c>
      <c r="E427" s="15" t="s">
        <v>67</v>
      </c>
      <c r="F427" s="16">
        <v>289916</v>
      </c>
      <c r="G427" s="16">
        <v>289916</v>
      </c>
      <c r="H427" s="16">
        <v>289916</v>
      </c>
      <c r="I427" s="16">
        <v>289916</v>
      </c>
      <c r="J427" s="16">
        <v>289916</v>
      </c>
      <c r="K427" s="13">
        <f t="shared" si="6"/>
        <v>1449580</v>
      </c>
      <c r="L427" s="25"/>
    </row>
    <row r="428" spans="1:12" ht="11.25">
      <c r="A428" s="14" t="s">
        <v>69</v>
      </c>
      <c r="B428" s="15" t="s">
        <v>70</v>
      </c>
      <c r="C428" s="15" t="s">
        <v>71</v>
      </c>
      <c r="D428" s="15" t="s">
        <v>72</v>
      </c>
      <c r="E428" s="15" t="s">
        <v>3100</v>
      </c>
      <c r="F428" s="16">
        <v>91364</v>
      </c>
      <c r="G428" s="16">
        <v>91364</v>
      </c>
      <c r="H428" s="16">
        <v>91364</v>
      </c>
      <c r="I428" s="16">
        <v>91364</v>
      </c>
      <c r="J428" s="16">
        <v>91364</v>
      </c>
      <c r="K428" s="13">
        <f t="shared" si="6"/>
        <v>456820</v>
      </c>
      <c r="L428" s="25"/>
    </row>
    <row r="429" spans="1:12" ht="11.25">
      <c r="A429" s="14" t="s">
        <v>73</v>
      </c>
      <c r="B429" s="15" t="s">
        <v>74</v>
      </c>
      <c r="C429" s="15" t="s">
        <v>75</v>
      </c>
      <c r="D429" s="15" t="s">
        <v>76</v>
      </c>
      <c r="E429" s="15" t="s">
        <v>77</v>
      </c>
      <c r="F429" s="16">
        <v>12479</v>
      </c>
      <c r="G429" s="16">
        <v>12479</v>
      </c>
      <c r="H429" s="16">
        <v>12479</v>
      </c>
      <c r="I429" s="16">
        <v>12479</v>
      </c>
      <c r="J429" s="16">
        <v>12479</v>
      </c>
      <c r="K429" s="13">
        <f t="shared" si="6"/>
        <v>62395</v>
      </c>
      <c r="L429" s="25"/>
    </row>
    <row r="430" spans="1:12" ht="11.25">
      <c r="A430" s="14" t="s">
        <v>78</v>
      </c>
      <c r="B430" s="15" t="s">
        <v>79</v>
      </c>
      <c r="C430" s="15" t="s">
        <v>80</v>
      </c>
      <c r="D430" s="15" t="s">
        <v>81</v>
      </c>
      <c r="E430" s="15" t="s">
        <v>930</v>
      </c>
      <c r="F430" s="16">
        <v>4009572</v>
      </c>
      <c r="G430" s="16">
        <v>4009572</v>
      </c>
      <c r="H430" s="16">
        <v>4009572</v>
      </c>
      <c r="I430" s="16">
        <v>4009572</v>
      </c>
      <c r="J430" s="16">
        <v>4009572</v>
      </c>
      <c r="K430" s="13">
        <f t="shared" si="6"/>
        <v>20047860</v>
      </c>
      <c r="L430" s="25"/>
    </row>
    <row r="431" spans="1:12" ht="11.25">
      <c r="A431" s="14" t="s">
        <v>82</v>
      </c>
      <c r="B431" s="15" t="s">
        <v>83</v>
      </c>
      <c r="C431" s="15" t="s">
        <v>84</v>
      </c>
      <c r="D431" s="15" t="s">
        <v>85</v>
      </c>
      <c r="E431" s="15" t="s">
        <v>2908</v>
      </c>
      <c r="F431" s="16">
        <v>650287</v>
      </c>
      <c r="G431" s="16">
        <v>650287</v>
      </c>
      <c r="H431" s="16">
        <v>650287</v>
      </c>
      <c r="I431" s="16">
        <v>650287</v>
      </c>
      <c r="J431" s="16">
        <v>650287</v>
      </c>
      <c r="K431" s="13">
        <f t="shared" si="6"/>
        <v>3251435</v>
      </c>
      <c r="L431" s="25"/>
    </row>
    <row r="432" spans="1:12" ht="11.25">
      <c r="A432" s="14" t="s">
        <v>86</v>
      </c>
      <c r="B432" s="15" t="s">
        <v>87</v>
      </c>
      <c r="C432" s="15" t="s">
        <v>88</v>
      </c>
      <c r="D432" s="15" t="s">
        <v>89</v>
      </c>
      <c r="E432" s="15" t="s">
        <v>90</v>
      </c>
      <c r="F432" s="16">
        <v>44193</v>
      </c>
      <c r="G432" s="16">
        <v>44193</v>
      </c>
      <c r="H432" s="16">
        <v>44193</v>
      </c>
      <c r="I432" s="16">
        <v>44193</v>
      </c>
      <c r="J432" s="16">
        <v>44193</v>
      </c>
      <c r="K432" s="13">
        <f t="shared" si="6"/>
        <v>220965</v>
      </c>
      <c r="L432" s="25"/>
    </row>
    <row r="433" spans="1:12" ht="11.25">
      <c r="A433" s="14" t="s">
        <v>91</v>
      </c>
      <c r="B433" s="15" t="s">
        <v>92</v>
      </c>
      <c r="C433" s="15" t="s">
        <v>93</v>
      </c>
      <c r="D433" s="15" t="s">
        <v>94</v>
      </c>
      <c r="E433" s="15" t="s">
        <v>90</v>
      </c>
      <c r="F433" s="16">
        <v>193911</v>
      </c>
      <c r="G433" s="16">
        <v>193911</v>
      </c>
      <c r="H433" s="16">
        <v>193911</v>
      </c>
      <c r="I433" s="16">
        <v>193911</v>
      </c>
      <c r="J433" s="16">
        <v>193911</v>
      </c>
      <c r="K433" s="13">
        <f t="shared" si="6"/>
        <v>969555</v>
      </c>
      <c r="L433" s="25"/>
    </row>
    <row r="434" spans="1:12" ht="11.25">
      <c r="A434" s="14" t="s">
        <v>95</v>
      </c>
      <c r="B434" s="15" t="s">
        <v>96</v>
      </c>
      <c r="C434" s="15" t="s">
        <v>97</v>
      </c>
      <c r="D434" s="15" t="s">
        <v>98</v>
      </c>
      <c r="E434" s="15" t="s">
        <v>1461</v>
      </c>
      <c r="F434" s="16">
        <v>108</v>
      </c>
      <c r="G434" s="16">
        <v>108</v>
      </c>
      <c r="H434" s="16">
        <v>108</v>
      </c>
      <c r="I434" s="16">
        <v>108</v>
      </c>
      <c r="J434" s="16">
        <v>108</v>
      </c>
      <c r="K434" s="13">
        <f t="shared" si="6"/>
        <v>540</v>
      </c>
      <c r="L434" s="25"/>
    </row>
    <row r="435" spans="1:12" ht="11.25">
      <c r="A435" s="14" t="s">
        <v>99</v>
      </c>
      <c r="B435" s="15" t="s">
        <v>100</v>
      </c>
      <c r="C435" s="15" t="s">
        <v>101</v>
      </c>
      <c r="D435" s="15" t="s">
        <v>102</v>
      </c>
      <c r="E435" s="15" t="s">
        <v>103</v>
      </c>
      <c r="F435" s="16">
        <v>10732</v>
      </c>
      <c r="G435" s="16">
        <v>10732</v>
      </c>
      <c r="H435" s="16">
        <v>10732</v>
      </c>
      <c r="I435" s="16">
        <v>10732</v>
      </c>
      <c r="J435" s="16">
        <v>10732</v>
      </c>
      <c r="K435" s="13">
        <f t="shared" si="6"/>
        <v>53660</v>
      </c>
      <c r="L435" s="25"/>
    </row>
    <row r="436" spans="1:12" ht="11.25">
      <c r="A436" s="14" t="s">
        <v>104</v>
      </c>
      <c r="B436" s="15" t="s">
        <v>105</v>
      </c>
      <c r="C436" s="15" t="s">
        <v>106</v>
      </c>
      <c r="D436" s="15" t="s">
        <v>107</v>
      </c>
      <c r="E436" s="15" t="s">
        <v>808</v>
      </c>
      <c r="F436" s="16">
        <v>110749</v>
      </c>
      <c r="G436" s="16">
        <v>110749</v>
      </c>
      <c r="H436" s="16">
        <v>110749</v>
      </c>
      <c r="I436" s="16">
        <v>110749</v>
      </c>
      <c r="J436" s="16">
        <v>110749</v>
      </c>
      <c r="K436" s="13">
        <f t="shared" si="6"/>
        <v>553745</v>
      </c>
      <c r="L436" s="25"/>
    </row>
    <row r="437" spans="1:12" ht="11.25">
      <c r="A437" s="14" t="s">
        <v>108</v>
      </c>
      <c r="B437" s="15" t="s">
        <v>109</v>
      </c>
      <c r="C437" s="15" t="s">
        <v>110</v>
      </c>
      <c r="D437" s="15" t="s">
        <v>111</v>
      </c>
      <c r="E437" s="15" t="s">
        <v>874</v>
      </c>
      <c r="F437" s="16">
        <v>5019</v>
      </c>
      <c r="G437" s="16">
        <v>5019</v>
      </c>
      <c r="H437" s="16">
        <v>5019</v>
      </c>
      <c r="I437" s="16">
        <v>5019</v>
      </c>
      <c r="J437" s="16">
        <v>5019</v>
      </c>
      <c r="K437" s="13">
        <f t="shared" si="6"/>
        <v>25095</v>
      </c>
      <c r="L437" s="25"/>
    </row>
    <row r="438" spans="1:12" ht="11.25">
      <c r="A438" s="14" t="s">
        <v>112</v>
      </c>
      <c r="B438" s="15" t="s">
        <v>113</v>
      </c>
      <c r="C438" s="15" t="s">
        <v>114</v>
      </c>
      <c r="D438" s="15" t="s">
        <v>111</v>
      </c>
      <c r="E438" s="15" t="s">
        <v>115</v>
      </c>
      <c r="F438" s="16">
        <v>54055</v>
      </c>
      <c r="G438" s="16">
        <v>54055</v>
      </c>
      <c r="H438" s="16">
        <v>54055</v>
      </c>
      <c r="I438" s="16">
        <v>54055</v>
      </c>
      <c r="J438" s="16">
        <v>54055</v>
      </c>
      <c r="K438" s="13">
        <f t="shared" si="6"/>
        <v>270275</v>
      </c>
      <c r="L438" s="25"/>
    </row>
    <row r="439" spans="1:12" ht="11.25">
      <c r="A439" s="14" t="s">
        <v>116</v>
      </c>
      <c r="B439" s="15" t="s">
        <v>117</v>
      </c>
      <c r="C439" s="15" t="s">
        <v>118</v>
      </c>
      <c r="D439" s="15" t="s">
        <v>119</v>
      </c>
      <c r="E439" s="15" t="s">
        <v>118</v>
      </c>
      <c r="F439" s="16">
        <v>60482</v>
      </c>
      <c r="G439" s="16">
        <v>60482</v>
      </c>
      <c r="H439" s="16">
        <v>60482</v>
      </c>
      <c r="I439" s="16">
        <v>60482</v>
      </c>
      <c r="J439" s="16">
        <v>60482</v>
      </c>
      <c r="K439" s="13">
        <f t="shared" si="6"/>
        <v>302410</v>
      </c>
      <c r="L439" s="25"/>
    </row>
    <row r="440" spans="1:12" ht="11.25">
      <c r="A440" s="14" t="s">
        <v>120</v>
      </c>
      <c r="B440" s="15" t="s">
        <v>121</v>
      </c>
      <c r="C440" s="15" t="s">
        <v>122</v>
      </c>
      <c r="D440" s="15" t="s">
        <v>123</v>
      </c>
      <c r="E440" s="15" t="s">
        <v>124</v>
      </c>
      <c r="F440" s="16">
        <v>29323</v>
      </c>
      <c r="G440" s="16">
        <v>29323</v>
      </c>
      <c r="H440" s="16">
        <v>29323</v>
      </c>
      <c r="I440" s="16">
        <v>29323</v>
      </c>
      <c r="J440" s="16">
        <v>29323</v>
      </c>
      <c r="K440" s="13">
        <f t="shared" si="6"/>
        <v>146615</v>
      </c>
      <c r="L440" s="25"/>
    </row>
    <row r="441" spans="1:12" ht="11.25">
      <c r="A441" s="14" t="s">
        <v>125</v>
      </c>
      <c r="B441" s="15" t="s">
        <v>126</v>
      </c>
      <c r="C441" s="15" t="s">
        <v>127</v>
      </c>
      <c r="D441" s="15" t="s">
        <v>128</v>
      </c>
      <c r="E441" s="15" t="s">
        <v>2743</v>
      </c>
      <c r="F441" s="16">
        <v>51885</v>
      </c>
      <c r="G441" s="16">
        <v>51885</v>
      </c>
      <c r="H441" s="16">
        <v>51885</v>
      </c>
      <c r="I441" s="16">
        <v>51885</v>
      </c>
      <c r="J441" s="16">
        <v>51885</v>
      </c>
      <c r="K441" s="13">
        <f t="shared" si="6"/>
        <v>259425</v>
      </c>
      <c r="L441" s="25"/>
    </row>
    <row r="442" spans="1:12" ht="11.25">
      <c r="A442" s="14" t="s">
        <v>129</v>
      </c>
      <c r="B442" s="15" t="s">
        <v>130</v>
      </c>
      <c r="C442" s="15" t="s">
        <v>131</v>
      </c>
      <c r="D442" s="15" t="s">
        <v>132</v>
      </c>
      <c r="E442" s="15" t="s">
        <v>133</v>
      </c>
      <c r="F442" s="16">
        <v>92804</v>
      </c>
      <c r="G442" s="16">
        <v>92804</v>
      </c>
      <c r="H442" s="16">
        <v>92804</v>
      </c>
      <c r="I442" s="16">
        <v>92804</v>
      </c>
      <c r="J442" s="16">
        <v>92804</v>
      </c>
      <c r="K442" s="13">
        <f t="shared" si="6"/>
        <v>464020</v>
      </c>
      <c r="L442" s="25"/>
    </row>
    <row r="443" spans="1:12" ht="11.25">
      <c r="A443" s="14" t="s">
        <v>134</v>
      </c>
      <c r="B443" s="15" t="s">
        <v>135</v>
      </c>
      <c r="C443" s="15" t="s">
        <v>1123</v>
      </c>
      <c r="D443" s="15" t="s">
        <v>136</v>
      </c>
      <c r="E443" s="15" t="s">
        <v>1123</v>
      </c>
      <c r="F443" s="16">
        <v>121446</v>
      </c>
      <c r="G443" s="16">
        <v>121446</v>
      </c>
      <c r="H443" s="16">
        <v>121446</v>
      </c>
      <c r="I443" s="16">
        <v>121446</v>
      </c>
      <c r="J443" s="16">
        <v>121446</v>
      </c>
      <c r="K443" s="13">
        <f t="shared" si="6"/>
        <v>607230</v>
      </c>
      <c r="L443" s="25"/>
    </row>
    <row r="444" spans="1:12" ht="11.25">
      <c r="A444" s="14" t="s">
        <v>137</v>
      </c>
      <c r="B444" s="15" t="s">
        <v>138</v>
      </c>
      <c r="C444" s="15" t="s">
        <v>139</v>
      </c>
      <c r="D444" s="15" t="s">
        <v>140</v>
      </c>
      <c r="E444" s="15" t="s">
        <v>139</v>
      </c>
      <c r="F444" s="16">
        <v>28709</v>
      </c>
      <c r="G444" s="16">
        <v>28709</v>
      </c>
      <c r="H444" s="16">
        <v>28709</v>
      </c>
      <c r="I444" s="16">
        <v>28709</v>
      </c>
      <c r="J444" s="16">
        <v>28709</v>
      </c>
      <c r="K444" s="13">
        <f t="shared" si="6"/>
        <v>143545</v>
      </c>
      <c r="L444" s="25"/>
    </row>
    <row r="445" spans="1:12" ht="11.25">
      <c r="A445" s="14" t="s">
        <v>141</v>
      </c>
      <c r="B445" s="15" t="s">
        <v>142</v>
      </c>
      <c r="C445" s="15" t="s">
        <v>143</v>
      </c>
      <c r="D445" s="15" t="s">
        <v>144</v>
      </c>
      <c r="E445" s="15" t="s">
        <v>143</v>
      </c>
      <c r="F445" s="16">
        <v>34792</v>
      </c>
      <c r="G445" s="16">
        <v>34792</v>
      </c>
      <c r="H445" s="16">
        <v>34792</v>
      </c>
      <c r="I445" s="16">
        <v>34792</v>
      </c>
      <c r="J445" s="16">
        <v>34792</v>
      </c>
      <c r="K445" s="13">
        <f t="shared" si="6"/>
        <v>173960</v>
      </c>
      <c r="L445" s="25"/>
    </row>
    <row r="446" spans="1:12" ht="11.25">
      <c r="A446" s="14" t="s">
        <v>145</v>
      </c>
      <c r="B446" s="15" t="s">
        <v>146</v>
      </c>
      <c r="C446" s="15" t="s">
        <v>147</v>
      </c>
      <c r="D446" s="15" t="s">
        <v>148</v>
      </c>
      <c r="E446" s="15" t="s">
        <v>149</v>
      </c>
      <c r="F446" s="16">
        <v>193</v>
      </c>
      <c r="G446" s="16">
        <v>193</v>
      </c>
      <c r="H446" s="16">
        <v>193</v>
      </c>
      <c r="I446" s="16">
        <v>193</v>
      </c>
      <c r="J446" s="16">
        <v>193</v>
      </c>
      <c r="K446" s="13">
        <f t="shared" si="6"/>
        <v>965</v>
      </c>
      <c r="L446" s="25"/>
    </row>
    <row r="447" spans="1:12" ht="11.25">
      <c r="A447" s="14" t="s">
        <v>150</v>
      </c>
      <c r="B447" s="15" t="s">
        <v>151</v>
      </c>
      <c r="C447" s="15" t="s">
        <v>152</v>
      </c>
      <c r="D447" s="15" t="s">
        <v>153</v>
      </c>
      <c r="E447" s="15" t="s">
        <v>152</v>
      </c>
      <c r="F447" s="16">
        <v>22180</v>
      </c>
      <c r="G447" s="16">
        <v>22180</v>
      </c>
      <c r="H447" s="16">
        <v>22180</v>
      </c>
      <c r="I447" s="16">
        <v>22180</v>
      </c>
      <c r="J447" s="16">
        <v>22180</v>
      </c>
      <c r="K447" s="13">
        <f t="shared" si="6"/>
        <v>110900</v>
      </c>
      <c r="L447" s="25"/>
    </row>
    <row r="448" spans="1:12" ht="11.25">
      <c r="A448" s="14" t="s">
        <v>154</v>
      </c>
      <c r="B448" s="15" t="s">
        <v>155</v>
      </c>
      <c r="C448" s="15" t="s">
        <v>156</v>
      </c>
      <c r="D448" s="15" t="s">
        <v>157</v>
      </c>
      <c r="E448" s="15" t="s">
        <v>158</v>
      </c>
      <c r="F448" s="16">
        <v>20585</v>
      </c>
      <c r="G448" s="16">
        <v>20585</v>
      </c>
      <c r="H448" s="16">
        <v>20585</v>
      </c>
      <c r="I448" s="16">
        <v>20585</v>
      </c>
      <c r="J448" s="16">
        <v>20585</v>
      </c>
      <c r="K448" s="13">
        <f t="shared" si="6"/>
        <v>102925</v>
      </c>
      <c r="L448" s="25"/>
    </row>
    <row r="449" spans="1:12" ht="11.25">
      <c r="A449" s="14" t="s">
        <v>159</v>
      </c>
      <c r="B449" s="15" t="s">
        <v>160</v>
      </c>
      <c r="C449" s="15" t="s">
        <v>161</v>
      </c>
      <c r="D449" s="15" t="s">
        <v>162</v>
      </c>
      <c r="E449" s="15" t="s">
        <v>874</v>
      </c>
      <c r="F449" s="16">
        <v>7033</v>
      </c>
      <c r="G449" s="16">
        <v>7033</v>
      </c>
      <c r="H449" s="16">
        <v>7033</v>
      </c>
      <c r="I449" s="16">
        <v>7033</v>
      </c>
      <c r="J449" s="16">
        <v>7033</v>
      </c>
      <c r="K449" s="13">
        <f t="shared" si="6"/>
        <v>35165</v>
      </c>
      <c r="L449" s="25"/>
    </row>
    <row r="450" spans="1:12" ht="11.25">
      <c r="A450" s="14" t="s">
        <v>163</v>
      </c>
      <c r="B450" s="15" t="s">
        <v>164</v>
      </c>
      <c r="C450" s="15" t="s">
        <v>165</v>
      </c>
      <c r="D450" s="15" t="s">
        <v>166</v>
      </c>
      <c r="E450" s="15" t="s">
        <v>165</v>
      </c>
      <c r="F450" s="16">
        <v>15996</v>
      </c>
      <c r="G450" s="16">
        <v>15996</v>
      </c>
      <c r="H450" s="16">
        <v>15996</v>
      </c>
      <c r="I450" s="16">
        <v>15996</v>
      </c>
      <c r="J450" s="16">
        <v>15996</v>
      </c>
      <c r="K450" s="13">
        <f t="shared" si="6"/>
        <v>79980</v>
      </c>
      <c r="L450" s="25"/>
    </row>
    <row r="451" spans="1:12" ht="11.25">
      <c r="A451" s="14" t="s">
        <v>167</v>
      </c>
      <c r="B451" s="15" t="s">
        <v>168</v>
      </c>
      <c r="C451" s="15" t="s">
        <v>169</v>
      </c>
      <c r="D451" s="15" t="s">
        <v>170</v>
      </c>
      <c r="E451" s="15" t="s">
        <v>169</v>
      </c>
      <c r="F451" s="16">
        <v>5606</v>
      </c>
      <c r="G451" s="16">
        <v>5606</v>
      </c>
      <c r="H451" s="16">
        <v>5606</v>
      </c>
      <c r="I451" s="16">
        <v>5606</v>
      </c>
      <c r="J451" s="16">
        <v>5606</v>
      </c>
      <c r="K451" s="13">
        <f aca="true" t="shared" si="7" ref="K451:K514">SUM(F451:J451)</f>
        <v>28030</v>
      </c>
      <c r="L451" s="25"/>
    </row>
    <row r="452" spans="1:12" ht="11.25">
      <c r="A452" s="14" t="s">
        <v>171</v>
      </c>
      <c r="B452" s="15" t="s">
        <v>172</v>
      </c>
      <c r="C452" s="15" t="s">
        <v>173</v>
      </c>
      <c r="D452" s="15" t="s">
        <v>174</v>
      </c>
      <c r="E452" s="15" t="s">
        <v>856</v>
      </c>
      <c r="F452" s="16">
        <v>24191</v>
      </c>
      <c r="G452" s="16">
        <v>24191</v>
      </c>
      <c r="H452" s="16">
        <v>24191</v>
      </c>
      <c r="I452" s="16">
        <v>24191</v>
      </c>
      <c r="J452" s="16">
        <v>24191</v>
      </c>
      <c r="K452" s="13">
        <f t="shared" si="7"/>
        <v>120955</v>
      </c>
      <c r="L452" s="25"/>
    </row>
    <row r="453" spans="1:12" ht="11.25">
      <c r="A453" s="14" t="s">
        <v>175</v>
      </c>
      <c r="B453" s="15" t="s">
        <v>176</v>
      </c>
      <c r="C453" s="15" t="s">
        <v>177</v>
      </c>
      <c r="D453" s="15" t="s">
        <v>178</v>
      </c>
      <c r="E453" s="15" t="s">
        <v>1219</v>
      </c>
      <c r="F453" s="16">
        <v>118078</v>
      </c>
      <c r="G453" s="16">
        <v>118078</v>
      </c>
      <c r="H453" s="16">
        <v>118078</v>
      </c>
      <c r="I453" s="16">
        <v>118078</v>
      </c>
      <c r="J453" s="16">
        <v>118078</v>
      </c>
      <c r="K453" s="13">
        <f t="shared" si="7"/>
        <v>590390</v>
      </c>
      <c r="L453" s="25"/>
    </row>
    <row r="454" spans="1:12" ht="11.25">
      <c r="A454" s="14" t="s">
        <v>179</v>
      </c>
      <c r="B454" s="15" t="s">
        <v>180</v>
      </c>
      <c r="C454" s="15" t="s">
        <v>181</v>
      </c>
      <c r="D454" s="15" t="s">
        <v>182</v>
      </c>
      <c r="E454" s="15" t="s">
        <v>879</v>
      </c>
      <c r="F454" s="16">
        <v>16180</v>
      </c>
      <c r="G454" s="16">
        <v>16180</v>
      </c>
      <c r="H454" s="16">
        <v>16180</v>
      </c>
      <c r="I454" s="16">
        <v>16180</v>
      </c>
      <c r="J454" s="16">
        <v>16180</v>
      </c>
      <c r="K454" s="13">
        <f t="shared" si="7"/>
        <v>80900</v>
      </c>
      <c r="L454" s="25"/>
    </row>
    <row r="455" spans="1:12" ht="11.25">
      <c r="A455" s="14" t="s">
        <v>183</v>
      </c>
      <c r="B455" s="15" t="s">
        <v>184</v>
      </c>
      <c r="C455" s="15" t="s">
        <v>185</v>
      </c>
      <c r="D455" s="15" t="s">
        <v>123</v>
      </c>
      <c r="E455" s="15" t="s">
        <v>186</v>
      </c>
      <c r="F455" s="16">
        <v>23623</v>
      </c>
      <c r="G455" s="16">
        <v>23623</v>
      </c>
      <c r="H455" s="16">
        <v>23623</v>
      </c>
      <c r="I455" s="16">
        <v>23623</v>
      </c>
      <c r="J455" s="16">
        <v>23623</v>
      </c>
      <c r="K455" s="13">
        <f t="shared" si="7"/>
        <v>118115</v>
      </c>
      <c r="L455" s="25"/>
    </row>
    <row r="456" spans="1:12" ht="11.25">
      <c r="A456" s="14" t="s">
        <v>187</v>
      </c>
      <c r="B456" s="15" t="s">
        <v>188</v>
      </c>
      <c r="C456" s="15" t="s">
        <v>189</v>
      </c>
      <c r="D456" s="15" t="s">
        <v>190</v>
      </c>
      <c r="E456" s="15" t="s">
        <v>191</v>
      </c>
      <c r="F456" s="16">
        <v>20054</v>
      </c>
      <c r="G456" s="16">
        <v>20054</v>
      </c>
      <c r="H456" s="16">
        <v>20054</v>
      </c>
      <c r="I456" s="16">
        <v>20054</v>
      </c>
      <c r="J456" s="16">
        <v>20054</v>
      </c>
      <c r="K456" s="13">
        <f t="shared" si="7"/>
        <v>100270</v>
      </c>
      <c r="L456" s="25"/>
    </row>
    <row r="457" spans="1:12" ht="11.25">
      <c r="A457" s="14" t="s">
        <v>192</v>
      </c>
      <c r="B457" s="15" t="s">
        <v>193</v>
      </c>
      <c r="C457" s="15" t="s">
        <v>194</v>
      </c>
      <c r="D457" s="15" t="s">
        <v>195</v>
      </c>
      <c r="E457" s="15" t="s">
        <v>196</v>
      </c>
      <c r="F457" s="16">
        <v>159553</v>
      </c>
      <c r="G457" s="16">
        <v>159553</v>
      </c>
      <c r="H457" s="16">
        <v>159553</v>
      </c>
      <c r="I457" s="16">
        <v>159553</v>
      </c>
      <c r="J457" s="16">
        <v>159553</v>
      </c>
      <c r="K457" s="13">
        <f t="shared" si="7"/>
        <v>797765</v>
      </c>
      <c r="L457" s="25"/>
    </row>
    <row r="458" spans="1:12" ht="11.25">
      <c r="A458" s="14" t="s">
        <v>197</v>
      </c>
      <c r="B458" s="15" t="s">
        <v>198</v>
      </c>
      <c r="C458" s="15" t="s">
        <v>199</v>
      </c>
      <c r="D458" s="15" t="s">
        <v>200</v>
      </c>
      <c r="E458" s="15" t="s">
        <v>1219</v>
      </c>
      <c r="F458" s="16">
        <v>56</v>
      </c>
      <c r="G458" s="16">
        <v>56</v>
      </c>
      <c r="H458" s="16">
        <v>56</v>
      </c>
      <c r="I458" s="16">
        <v>56</v>
      </c>
      <c r="J458" s="16">
        <v>56</v>
      </c>
      <c r="K458" s="13">
        <f t="shared" si="7"/>
        <v>280</v>
      </c>
      <c r="L458" s="25"/>
    </row>
    <row r="459" spans="1:12" ht="11.25">
      <c r="A459" s="14" t="s">
        <v>201</v>
      </c>
      <c r="B459" s="15" t="s">
        <v>202</v>
      </c>
      <c r="C459" s="15" t="s">
        <v>203</v>
      </c>
      <c r="D459" s="15" t="s">
        <v>204</v>
      </c>
      <c r="E459" s="15" t="s">
        <v>205</v>
      </c>
      <c r="F459" s="16">
        <v>406176</v>
      </c>
      <c r="G459" s="16">
        <v>406176</v>
      </c>
      <c r="H459" s="16">
        <v>406176</v>
      </c>
      <c r="I459" s="16">
        <v>406176</v>
      </c>
      <c r="J459" s="16">
        <v>406176</v>
      </c>
      <c r="K459" s="13">
        <f t="shared" si="7"/>
        <v>2030880</v>
      </c>
      <c r="L459" s="25"/>
    </row>
    <row r="460" spans="1:12" ht="11.25">
      <c r="A460" s="14" t="s">
        <v>206</v>
      </c>
      <c r="B460" s="15" t="s">
        <v>207</v>
      </c>
      <c r="C460" s="15" t="s">
        <v>208</v>
      </c>
      <c r="D460" s="15" t="s">
        <v>209</v>
      </c>
      <c r="E460" s="15" t="s">
        <v>210</v>
      </c>
      <c r="F460" s="16">
        <v>20887</v>
      </c>
      <c r="G460" s="16">
        <v>20887</v>
      </c>
      <c r="H460" s="16">
        <v>20887</v>
      </c>
      <c r="I460" s="16">
        <v>20887</v>
      </c>
      <c r="J460" s="16">
        <v>20887</v>
      </c>
      <c r="K460" s="13">
        <f t="shared" si="7"/>
        <v>104435</v>
      </c>
      <c r="L460" s="25"/>
    </row>
    <row r="461" spans="1:12" ht="11.25">
      <c r="A461" s="14" t="s">
        <v>211</v>
      </c>
      <c r="B461" s="15" t="s">
        <v>212</v>
      </c>
      <c r="C461" s="15" t="s">
        <v>213</v>
      </c>
      <c r="D461" s="15" t="s">
        <v>214</v>
      </c>
      <c r="E461" s="15" t="s">
        <v>1461</v>
      </c>
      <c r="F461" s="16">
        <v>1298783</v>
      </c>
      <c r="G461" s="16">
        <v>1298783</v>
      </c>
      <c r="H461" s="16">
        <v>1298783</v>
      </c>
      <c r="I461" s="16">
        <v>1298783</v>
      </c>
      <c r="J461" s="16">
        <v>1298783</v>
      </c>
      <c r="K461" s="13">
        <f t="shared" si="7"/>
        <v>6493915</v>
      </c>
      <c r="L461" s="25"/>
    </row>
    <row r="462" spans="1:12" ht="11.25">
      <c r="A462" s="14" t="s">
        <v>215</v>
      </c>
      <c r="B462" s="15" t="s">
        <v>216</v>
      </c>
      <c r="C462" s="15" t="s">
        <v>217</v>
      </c>
      <c r="D462" s="15" t="s">
        <v>144</v>
      </c>
      <c r="E462" s="15" t="s">
        <v>217</v>
      </c>
      <c r="F462" s="16">
        <v>923</v>
      </c>
      <c r="G462" s="16">
        <v>923</v>
      </c>
      <c r="H462" s="16">
        <v>923</v>
      </c>
      <c r="I462" s="16">
        <v>923</v>
      </c>
      <c r="J462" s="16">
        <v>923</v>
      </c>
      <c r="K462" s="13">
        <f t="shared" si="7"/>
        <v>4615</v>
      </c>
      <c r="L462" s="25"/>
    </row>
    <row r="463" spans="1:12" ht="11.25">
      <c r="A463" s="14" t="s">
        <v>218</v>
      </c>
      <c r="B463" s="15" t="s">
        <v>219</v>
      </c>
      <c r="C463" s="15" t="s">
        <v>220</v>
      </c>
      <c r="D463" s="15" t="s">
        <v>221</v>
      </c>
      <c r="E463" s="15" t="s">
        <v>222</v>
      </c>
      <c r="F463" s="16">
        <v>26938</v>
      </c>
      <c r="G463" s="16">
        <v>26938</v>
      </c>
      <c r="H463" s="16">
        <v>26938</v>
      </c>
      <c r="I463" s="16">
        <v>26938</v>
      </c>
      <c r="J463" s="16">
        <v>26938</v>
      </c>
      <c r="K463" s="13">
        <f t="shared" si="7"/>
        <v>134690</v>
      </c>
      <c r="L463" s="25"/>
    </row>
    <row r="464" spans="1:12" ht="11.25">
      <c r="A464" s="14" t="s">
        <v>223</v>
      </c>
      <c r="B464" s="15" t="s">
        <v>224</v>
      </c>
      <c r="C464" s="15" t="s">
        <v>225</v>
      </c>
      <c r="D464" s="15" t="s">
        <v>81</v>
      </c>
      <c r="E464" s="15" t="s">
        <v>226</v>
      </c>
      <c r="F464" s="16">
        <v>42811</v>
      </c>
      <c r="G464" s="16">
        <v>42811</v>
      </c>
      <c r="H464" s="16">
        <v>42811</v>
      </c>
      <c r="I464" s="16">
        <v>42811</v>
      </c>
      <c r="J464" s="16">
        <v>42811</v>
      </c>
      <c r="K464" s="13">
        <f t="shared" si="7"/>
        <v>214055</v>
      </c>
      <c r="L464" s="25"/>
    </row>
    <row r="465" spans="1:12" ht="11.25">
      <c r="A465" s="14" t="s">
        <v>227</v>
      </c>
      <c r="B465" s="15" t="s">
        <v>228</v>
      </c>
      <c r="C465" s="15" t="s">
        <v>229</v>
      </c>
      <c r="D465" s="15" t="s">
        <v>230</v>
      </c>
      <c r="E465" s="15" t="s">
        <v>231</v>
      </c>
      <c r="F465" s="16">
        <v>8549</v>
      </c>
      <c r="G465" s="16">
        <v>8549</v>
      </c>
      <c r="H465" s="16">
        <v>8549</v>
      </c>
      <c r="I465" s="16">
        <v>8549</v>
      </c>
      <c r="J465" s="16">
        <v>8549</v>
      </c>
      <c r="K465" s="13">
        <f t="shared" si="7"/>
        <v>42745</v>
      </c>
      <c r="L465" s="25"/>
    </row>
    <row r="466" spans="1:12" ht="11.25">
      <c r="A466" s="14" t="s">
        <v>232</v>
      </c>
      <c r="B466" s="15" t="s">
        <v>233</v>
      </c>
      <c r="C466" s="15" t="s">
        <v>234</v>
      </c>
      <c r="D466" s="15" t="s">
        <v>107</v>
      </c>
      <c r="E466" s="15" t="s">
        <v>2678</v>
      </c>
      <c r="F466" s="16">
        <v>1317179</v>
      </c>
      <c r="G466" s="16">
        <v>1317179</v>
      </c>
      <c r="H466" s="16">
        <v>1317179</v>
      </c>
      <c r="I466" s="16">
        <v>1317179</v>
      </c>
      <c r="J466" s="16">
        <v>1317179</v>
      </c>
      <c r="K466" s="13">
        <f t="shared" si="7"/>
        <v>6585895</v>
      </c>
      <c r="L466" s="25"/>
    </row>
    <row r="467" spans="1:12" ht="11.25">
      <c r="A467" s="14" t="s">
        <v>235</v>
      </c>
      <c r="B467" s="15" t="s">
        <v>236</v>
      </c>
      <c r="C467" s="15" t="s">
        <v>237</v>
      </c>
      <c r="D467" s="15" t="s">
        <v>238</v>
      </c>
      <c r="E467" s="15" t="s">
        <v>237</v>
      </c>
      <c r="F467" s="16">
        <v>153143</v>
      </c>
      <c r="G467" s="16">
        <v>153143</v>
      </c>
      <c r="H467" s="16">
        <v>153143</v>
      </c>
      <c r="I467" s="16">
        <v>153143</v>
      </c>
      <c r="J467" s="16">
        <v>153143</v>
      </c>
      <c r="K467" s="13">
        <f t="shared" si="7"/>
        <v>765715</v>
      </c>
      <c r="L467" s="25"/>
    </row>
    <row r="468" spans="1:12" ht="11.25">
      <c r="A468" s="14" t="s">
        <v>239</v>
      </c>
      <c r="B468" s="15" t="s">
        <v>240</v>
      </c>
      <c r="C468" s="15" t="s">
        <v>241</v>
      </c>
      <c r="D468" s="15" t="s">
        <v>242</v>
      </c>
      <c r="E468" s="15" t="s">
        <v>1356</v>
      </c>
      <c r="F468" s="16">
        <v>3397052</v>
      </c>
      <c r="G468" s="16">
        <v>3397052</v>
      </c>
      <c r="H468" s="16">
        <v>3397052</v>
      </c>
      <c r="I468" s="16">
        <v>3397052</v>
      </c>
      <c r="J468" s="16">
        <v>3397052</v>
      </c>
      <c r="K468" s="13">
        <f t="shared" si="7"/>
        <v>16985260</v>
      </c>
      <c r="L468" s="25"/>
    </row>
    <row r="469" spans="1:12" ht="11.25">
      <c r="A469" s="14" t="s">
        <v>243</v>
      </c>
      <c r="B469" s="15" t="s">
        <v>244</v>
      </c>
      <c r="C469" s="15" t="s">
        <v>245</v>
      </c>
      <c r="D469" s="15" t="s">
        <v>246</v>
      </c>
      <c r="E469" s="15" t="s">
        <v>1372</v>
      </c>
      <c r="F469" s="16">
        <v>40383</v>
      </c>
      <c r="G469" s="16">
        <v>40383</v>
      </c>
      <c r="H469" s="16">
        <v>40383</v>
      </c>
      <c r="I469" s="16">
        <v>40383</v>
      </c>
      <c r="J469" s="16">
        <v>40383</v>
      </c>
      <c r="K469" s="13">
        <f t="shared" si="7"/>
        <v>201915</v>
      </c>
      <c r="L469" s="25"/>
    </row>
    <row r="470" spans="1:12" ht="11.25">
      <c r="A470" s="14" t="s">
        <v>247</v>
      </c>
      <c r="B470" s="15" t="s">
        <v>248</v>
      </c>
      <c r="C470" s="15" t="s">
        <v>249</v>
      </c>
      <c r="D470" s="15" t="s">
        <v>250</v>
      </c>
      <c r="E470" s="15" t="s">
        <v>1372</v>
      </c>
      <c r="F470" s="16">
        <v>17955</v>
      </c>
      <c r="G470" s="16">
        <v>17955</v>
      </c>
      <c r="H470" s="16">
        <v>17955</v>
      </c>
      <c r="I470" s="16">
        <v>17955</v>
      </c>
      <c r="J470" s="16">
        <v>17955</v>
      </c>
      <c r="K470" s="13">
        <f t="shared" si="7"/>
        <v>89775</v>
      </c>
      <c r="L470" s="25"/>
    </row>
    <row r="471" spans="1:12" ht="11.25">
      <c r="A471" s="14" t="s">
        <v>251</v>
      </c>
      <c r="B471" s="15" t="s">
        <v>252</v>
      </c>
      <c r="C471" s="15" t="s">
        <v>253</v>
      </c>
      <c r="D471" s="15" t="s">
        <v>254</v>
      </c>
      <c r="E471" s="15" t="s">
        <v>253</v>
      </c>
      <c r="F471" s="16">
        <v>51395</v>
      </c>
      <c r="G471" s="16">
        <v>51395</v>
      </c>
      <c r="H471" s="16">
        <v>51395</v>
      </c>
      <c r="I471" s="16">
        <v>51395</v>
      </c>
      <c r="J471" s="16">
        <v>51395</v>
      </c>
      <c r="K471" s="13">
        <f t="shared" si="7"/>
        <v>256975</v>
      </c>
      <c r="L471" s="25"/>
    </row>
    <row r="472" spans="1:12" ht="11.25">
      <c r="A472" s="14" t="s">
        <v>255</v>
      </c>
      <c r="B472" s="15" t="s">
        <v>256</v>
      </c>
      <c r="C472" s="15" t="s">
        <v>257</v>
      </c>
      <c r="D472" s="15" t="s">
        <v>258</v>
      </c>
      <c r="E472" s="15" t="s">
        <v>259</v>
      </c>
      <c r="F472" s="16">
        <v>8915</v>
      </c>
      <c r="G472" s="16">
        <v>8915</v>
      </c>
      <c r="H472" s="16">
        <v>8915</v>
      </c>
      <c r="I472" s="16">
        <v>8915</v>
      </c>
      <c r="J472" s="16">
        <v>8915</v>
      </c>
      <c r="K472" s="13">
        <f t="shared" si="7"/>
        <v>44575</v>
      </c>
      <c r="L472" s="25"/>
    </row>
    <row r="473" spans="1:12" ht="11.25">
      <c r="A473" s="14" t="s">
        <v>260</v>
      </c>
      <c r="B473" s="15" t="s">
        <v>261</v>
      </c>
      <c r="C473" s="15" t="s">
        <v>262</v>
      </c>
      <c r="D473" s="15" t="s">
        <v>263</v>
      </c>
      <c r="E473" s="15" t="s">
        <v>264</v>
      </c>
      <c r="F473" s="16">
        <v>25015</v>
      </c>
      <c r="G473" s="16">
        <v>25015</v>
      </c>
      <c r="H473" s="16">
        <v>25015</v>
      </c>
      <c r="I473" s="16">
        <v>25015</v>
      </c>
      <c r="J473" s="16">
        <v>25015</v>
      </c>
      <c r="K473" s="13">
        <f t="shared" si="7"/>
        <v>125075</v>
      </c>
      <c r="L473" s="25"/>
    </row>
    <row r="474" spans="1:12" ht="11.25">
      <c r="A474" s="14" t="s">
        <v>265</v>
      </c>
      <c r="B474" s="15" t="s">
        <v>266</v>
      </c>
      <c r="C474" s="15" t="s">
        <v>267</v>
      </c>
      <c r="D474" s="15" t="s">
        <v>268</v>
      </c>
      <c r="E474" s="15" t="s">
        <v>1400</v>
      </c>
      <c r="F474" s="16">
        <v>1073120</v>
      </c>
      <c r="G474" s="16">
        <v>1073120</v>
      </c>
      <c r="H474" s="16">
        <v>1073120</v>
      </c>
      <c r="I474" s="16">
        <v>1073120</v>
      </c>
      <c r="J474" s="16">
        <v>1073120</v>
      </c>
      <c r="K474" s="13">
        <f t="shared" si="7"/>
        <v>5365600</v>
      </c>
      <c r="L474" s="25"/>
    </row>
    <row r="475" spans="1:12" ht="11.25">
      <c r="A475" s="14" t="s">
        <v>269</v>
      </c>
      <c r="B475" s="15" t="s">
        <v>270</v>
      </c>
      <c r="C475" s="15" t="s">
        <v>271</v>
      </c>
      <c r="D475" s="15" t="s">
        <v>272</v>
      </c>
      <c r="E475" s="15" t="s">
        <v>273</v>
      </c>
      <c r="F475" s="16">
        <v>10034</v>
      </c>
      <c r="G475" s="16">
        <v>10034</v>
      </c>
      <c r="H475" s="16">
        <v>10034</v>
      </c>
      <c r="I475" s="16">
        <v>10034</v>
      </c>
      <c r="J475" s="16">
        <v>10034</v>
      </c>
      <c r="K475" s="13">
        <f t="shared" si="7"/>
        <v>50170</v>
      </c>
      <c r="L475" s="25"/>
    </row>
    <row r="476" spans="1:12" ht="11.25">
      <c r="A476" s="14" t="s">
        <v>274</v>
      </c>
      <c r="B476" s="15" t="s">
        <v>275</v>
      </c>
      <c r="C476" s="15" t="s">
        <v>276</v>
      </c>
      <c r="D476" s="15" t="s">
        <v>277</v>
      </c>
      <c r="E476" s="15" t="s">
        <v>278</v>
      </c>
      <c r="F476" s="16">
        <v>14317</v>
      </c>
      <c r="G476" s="16">
        <v>14317</v>
      </c>
      <c r="H476" s="16">
        <v>14317</v>
      </c>
      <c r="I476" s="16">
        <v>14317</v>
      </c>
      <c r="J476" s="16">
        <v>14317</v>
      </c>
      <c r="K476" s="13">
        <f t="shared" si="7"/>
        <v>71585</v>
      </c>
      <c r="L476" s="25"/>
    </row>
    <row r="477" spans="1:12" ht="11.25">
      <c r="A477" s="14" t="s">
        <v>279</v>
      </c>
      <c r="B477" s="15" t="s">
        <v>280</v>
      </c>
      <c r="C477" s="15" t="s">
        <v>281</v>
      </c>
      <c r="D477" s="15" t="s">
        <v>282</v>
      </c>
      <c r="E477" s="15" t="s">
        <v>925</v>
      </c>
      <c r="F477" s="16">
        <v>29805</v>
      </c>
      <c r="G477" s="16">
        <v>29805</v>
      </c>
      <c r="H477" s="16">
        <v>29805</v>
      </c>
      <c r="I477" s="16">
        <v>29805</v>
      </c>
      <c r="J477" s="16">
        <v>29805</v>
      </c>
      <c r="K477" s="13">
        <f t="shared" si="7"/>
        <v>149025</v>
      </c>
      <c r="L477" s="25"/>
    </row>
    <row r="478" spans="1:12" ht="11.25">
      <c r="A478" s="14" t="s">
        <v>283</v>
      </c>
      <c r="B478" s="15" t="s">
        <v>284</v>
      </c>
      <c r="C478" s="15" t="s">
        <v>285</v>
      </c>
      <c r="D478" s="15" t="s">
        <v>286</v>
      </c>
      <c r="E478" s="15" t="s">
        <v>287</v>
      </c>
      <c r="F478" s="16">
        <v>33858</v>
      </c>
      <c r="G478" s="16">
        <v>33858</v>
      </c>
      <c r="H478" s="16">
        <v>33858</v>
      </c>
      <c r="I478" s="16">
        <v>33858</v>
      </c>
      <c r="J478" s="16">
        <v>33858</v>
      </c>
      <c r="K478" s="13">
        <f t="shared" si="7"/>
        <v>169290</v>
      </c>
      <c r="L478" s="25"/>
    </row>
    <row r="479" spans="1:12" ht="11.25">
      <c r="A479" s="14" t="s">
        <v>288</v>
      </c>
      <c r="B479" s="15" t="s">
        <v>289</v>
      </c>
      <c r="C479" s="15" t="s">
        <v>290</v>
      </c>
      <c r="D479" s="15" t="s">
        <v>291</v>
      </c>
      <c r="E479" s="15" t="s">
        <v>292</v>
      </c>
      <c r="F479" s="16">
        <v>11191</v>
      </c>
      <c r="G479" s="16">
        <v>11191</v>
      </c>
      <c r="H479" s="16">
        <v>11191</v>
      </c>
      <c r="I479" s="16">
        <v>11191</v>
      </c>
      <c r="J479" s="16">
        <v>11191</v>
      </c>
      <c r="K479" s="13">
        <f t="shared" si="7"/>
        <v>55955</v>
      </c>
      <c r="L479" s="25"/>
    </row>
    <row r="480" spans="1:12" ht="11.25">
      <c r="A480" s="14" t="s">
        <v>293</v>
      </c>
      <c r="B480" s="15" t="s">
        <v>294</v>
      </c>
      <c r="C480" s="15" t="s">
        <v>295</v>
      </c>
      <c r="D480" s="15" t="s">
        <v>296</v>
      </c>
      <c r="E480" s="15" t="s">
        <v>295</v>
      </c>
      <c r="F480" s="16">
        <v>36364</v>
      </c>
      <c r="G480" s="16">
        <v>36364</v>
      </c>
      <c r="H480" s="16">
        <v>36364</v>
      </c>
      <c r="I480" s="16">
        <v>36364</v>
      </c>
      <c r="J480" s="16">
        <v>36364</v>
      </c>
      <c r="K480" s="13">
        <f t="shared" si="7"/>
        <v>181820</v>
      </c>
      <c r="L480" s="25"/>
    </row>
    <row r="481" spans="1:12" ht="11.25">
      <c r="A481" s="14" t="s">
        <v>297</v>
      </c>
      <c r="B481" s="15" t="s">
        <v>298</v>
      </c>
      <c r="C481" s="15" t="s">
        <v>299</v>
      </c>
      <c r="D481" s="15" t="s">
        <v>300</v>
      </c>
      <c r="E481" s="15" t="s">
        <v>301</v>
      </c>
      <c r="F481" s="16">
        <v>11943</v>
      </c>
      <c r="G481" s="16">
        <v>11943</v>
      </c>
      <c r="H481" s="16">
        <v>11943</v>
      </c>
      <c r="I481" s="16">
        <v>11943</v>
      </c>
      <c r="J481" s="16">
        <v>11943</v>
      </c>
      <c r="K481" s="13">
        <f t="shared" si="7"/>
        <v>59715</v>
      </c>
      <c r="L481" s="25"/>
    </row>
    <row r="482" spans="1:12" ht="11.25">
      <c r="A482" s="14" t="s">
        <v>302</v>
      </c>
      <c r="B482" s="15" t="s">
        <v>303</v>
      </c>
      <c r="C482" s="15" t="s">
        <v>304</v>
      </c>
      <c r="D482" s="15" t="s">
        <v>305</v>
      </c>
      <c r="E482" s="15" t="s">
        <v>306</v>
      </c>
      <c r="F482" s="16">
        <v>9357</v>
      </c>
      <c r="G482" s="16">
        <v>9357</v>
      </c>
      <c r="H482" s="16">
        <v>9357</v>
      </c>
      <c r="I482" s="16">
        <v>9357</v>
      </c>
      <c r="J482" s="16">
        <v>9357</v>
      </c>
      <c r="K482" s="13">
        <f t="shared" si="7"/>
        <v>46785</v>
      </c>
      <c r="L482" s="25"/>
    </row>
    <row r="483" spans="1:12" ht="11.25">
      <c r="A483" s="14" t="s">
        <v>307</v>
      </c>
      <c r="B483" s="15" t="s">
        <v>308</v>
      </c>
      <c r="C483" s="15" t="s">
        <v>309</v>
      </c>
      <c r="D483" s="15" t="s">
        <v>310</v>
      </c>
      <c r="E483" s="15" t="s">
        <v>311</v>
      </c>
      <c r="F483" s="16">
        <v>1598</v>
      </c>
      <c r="G483" s="16">
        <v>1598</v>
      </c>
      <c r="H483" s="16">
        <v>1598</v>
      </c>
      <c r="I483" s="16">
        <v>1598</v>
      </c>
      <c r="J483" s="16">
        <v>1598</v>
      </c>
      <c r="K483" s="13">
        <f t="shared" si="7"/>
        <v>7990</v>
      </c>
      <c r="L483" s="25"/>
    </row>
    <row r="484" spans="1:12" ht="11.25">
      <c r="A484" s="14" t="s">
        <v>312</v>
      </c>
      <c r="B484" s="15" t="s">
        <v>313</v>
      </c>
      <c r="C484" s="15" t="s">
        <v>314</v>
      </c>
      <c r="D484" s="15" t="s">
        <v>315</v>
      </c>
      <c r="E484" s="15" t="s">
        <v>316</v>
      </c>
      <c r="F484" s="16">
        <v>50699</v>
      </c>
      <c r="G484" s="16">
        <v>50699</v>
      </c>
      <c r="H484" s="16">
        <v>50699</v>
      </c>
      <c r="I484" s="16">
        <v>50699</v>
      </c>
      <c r="J484" s="16">
        <v>50699</v>
      </c>
      <c r="K484" s="13">
        <f t="shared" si="7"/>
        <v>253495</v>
      </c>
      <c r="L484" s="25"/>
    </row>
    <row r="485" spans="1:12" ht="11.25">
      <c r="A485" s="14" t="s">
        <v>317</v>
      </c>
      <c r="B485" s="15" t="s">
        <v>318</v>
      </c>
      <c r="C485" s="15" t="s">
        <v>319</v>
      </c>
      <c r="D485" s="15" t="s">
        <v>320</v>
      </c>
      <c r="E485" s="15" t="s">
        <v>321</v>
      </c>
      <c r="F485" s="16">
        <v>69698</v>
      </c>
      <c r="G485" s="16">
        <v>69698</v>
      </c>
      <c r="H485" s="16">
        <v>69698</v>
      </c>
      <c r="I485" s="16">
        <v>69698</v>
      </c>
      <c r="J485" s="16">
        <v>69698</v>
      </c>
      <c r="K485" s="13">
        <f t="shared" si="7"/>
        <v>348490</v>
      </c>
      <c r="L485" s="25"/>
    </row>
    <row r="486" spans="1:12" ht="11.25">
      <c r="A486" s="14" t="s">
        <v>322</v>
      </c>
      <c r="B486" s="15" t="s">
        <v>323</v>
      </c>
      <c r="C486" s="15" t="s">
        <v>324</v>
      </c>
      <c r="D486" s="15" t="s">
        <v>315</v>
      </c>
      <c r="E486" s="15" t="s">
        <v>856</v>
      </c>
      <c r="F486" s="16">
        <v>4800</v>
      </c>
      <c r="G486" s="16">
        <v>4800</v>
      </c>
      <c r="H486" s="16">
        <v>4800</v>
      </c>
      <c r="I486" s="16">
        <v>4800</v>
      </c>
      <c r="J486" s="16">
        <v>4800</v>
      </c>
      <c r="K486" s="13">
        <f t="shared" si="7"/>
        <v>24000</v>
      </c>
      <c r="L486" s="25"/>
    </row>
    <row r="487" spans="1:12" ht="11.25">
      <c r="A487" s="14" t="s">
        <v>325</v>
      </c>
      <c r="B487" s="15" t="s">
        <v>326</v>
      </c>
      <c r="C487" s="15" t="s">
        <v>327</v>
      </c>
      <c r="D487" s="15" t="s">
        <v>328</v>
      </c>
      <c r="E487" s="15" t="s">
        <v>874</v>
      </c>
      <c r="F487" s="16">
        <v>9782</v>
      </c>
      <c r="G487" s="16">
        <v>9782</v>
      </c>
      <c r="H487" s="16">
        <v>9782</v>
      </c>
      <c r="I487" s="16">
        <v>9782</v>
      </c>
      <c r="J487" s="16">
        <v>9782</v>
      </c>
      <c r="K487" s="13">
        <f t="shared" si="7"/>
        <v>48910</v>
      </c>
      <c r="L487" s="25"/>
    </row>
    <row r="488" spans="1:12" ht="11.25">
      <c r="A488" s="14" t="s">
        <v>329</v>
      </c>
      <c r="B488" s="15" t="s">
        <v>330</v>
      </c>
      <c r="C488" s="15" t="s">
        <v>331</v>
      </c>
      <c r="D488" s="15" t="s">
        <v>332</v>
      </c>
      <c r="E488" s="15" t="s">
        <v>874</v>
      </c>
      <c r="F488" s="16">
        <v>18413</v>
      </c>
      <c r="G488" s="16">
        <v>18413</v>
      </c>
      <c r="H488" s="16">
        <v>18413</v>
      </c>
      <c r="I488" s="16">
        <v>18413</v>
      </c>
      <c r="J488" s="16">
        <v>18413</v>
      </c>
      <c r="K488" s="13">
        <f t="shared" si="7"/>
        <v>92065</v>
      </c>
      <c r="L488" s="25"/>
    </row>
    <row r="489" spans="1:12" ht="11.25">
      <c r="A489" s="14" t="s">
        <v>333</v>
      </c>
      <c r="B489" s="15" t="s">
        <v>334</v>
      </c>
      <c r="C489" s="15" t="s">
        <v>335</v>
      </c>
      <c r="D489" s="15" t="s">
        <v>336</v>
      </c>
      <c r="E489" s="15" t="s">
        <v>337</v>
      </c>
      <c r="F489" s="16">
        <v>15547</v>
      </c>
      <c r="G489" s="16">
        <v>15547</v>
      </c>
      <c r="H489" s="16">
        <v>15547</v>
      </c>
      <c r="I489" s="16">
        <v>15547</v>
      </c>
      <c r="J489" s="16">
        <v>15547</v>
      </c>
      <c r="K489" s="13">
        <f t="shared" si="7"/>
        <v>77735</v>
      </c>
      <c r="L489" s="25"/>
    </row>
    <row r="490" spans="1:12" ht="11.25">
      <c r="A490" s="14" t="s">
        <v>338</v>
      </c>
      <c r="B490" s="15" t="s">
        <v>339</v>
      </c>
      <c r="C490" s="15" t="s">
        <v>340</v>
      </c>
      <c r="D490" s="15" t="s">
        <v>341</v>
      </c>
      <c r="E490" s="15" t="s">
        <v>340</v>
      </c>
      <c r="F490" s="16">
        <v>32496</v>
      </c>
      <c r="G490" s="16">
        <v>32496</v>
      </c>
      <c r="H490" s="16">
        <v>32496</v>
      </c>
      <c r="I490" s="16">
        <v>32496</v>
      </c>
      <c r="J490" s="16">
        <v>32496</v>
      </c>
      <c r="K490" s="13">
        <f t="shared" si="7"/>
        <v>162480</v>
      </c>
      <c r="L490" s="25"/>
    </row>
    <row r="491" spans="1:12" ht="11.25">
      <c r="A491" s="14" t="s">
        <v>342</v>
      </c>
      <c r="B491" s="15" t="s">
        <v>343</v>
      </c>
      <c r="C491" s="15" t="s">
        <v>344</v>
      </c>
      <c r="D491" s="15" t="s">
        <v>345</v>
      </c>
      <c r="E491" s="15" t="s">
        <v>346</v>
      </c>
      <c r="F491" s="16">
        <v>34659</v>
      </c>
      <c r="G491" s="16">
        <v>34659</v>
      </c>
      <c r="H491" s="16">
        <v>34659</v>
      </c>
      <c r="I491" s="16">
        <v>34659</v>
      </c>
      <c r="J491" s="16">
        <v>34659</v>
      </c>
      <c r="K491" s="13">
        <f t="shared" si="7"/>
        <v>173295</v>
      </c>
      <c r="L491" s="25"/>
    </row>
    <row r="492" spans="1:12" ht="11.25">
      <c r="A492" s="14" t="s">
        <v>347</v>
      </c>
      <c r="B492" s="15" t="s">
        <v>348</v>
      </c>
      <c r="C492" s="15" t="s">
        <v>349</v>
      </c>
      <c r="D492" s="15" t="s">
        <v>328</v>
      </c>
      <c r="E492" s="15" t="s">
        <v>1382</v>
      </c>
      <c r="F492" s="16">
        <v>29447</v>
      </c>
      <c r="G492" s="16">
        <v>29447</v>
      </c>
      <c r="H492" s="16">
        <v>29447</v>
      </c>
      <c r="I492" s="16">
        <v>29447</v>
      </c>
      <c r="J492" s="16">
        <v>29447</v>
      </c>
      <c r="K492" s="13">
        <f t="shared" si="7"/>
        <v>147235</v>
      </c>
      <c r="L492" s="25"/>
    </row>
    <row r="493" spans="1:12" ht="11.25">
      <c r="A493" s="14" t="s">
        <v>350</v>
      </c>
      <c r="B493" s="15" t="s">
        <v>351</v>
      </c>
      <c r="C493" s="15" t="s">
        <v>352</v>
      </c>
      <c r="D493" s="15" t="s">
        <v>353</v>
      </c>
      <c r="E493" s="15" t="s">
        <v>1382</v>
      </c>
      <c r="F493" s="16">
        <v>5109</v>
      </c>
      <c r="G493" s="16">
        <v>5109</v>
      </c>
      <c r="H493" s="16">
        <v>5109</v>
      </c>
      <c r="I493" s="16">
        <v>5109</v>
      </c>
      <c r="J493" s="16">
        <v>5109</v>
      </c>
      <c r="K493" s="13">
        <f t="shared" si="7"/>
        <v>25545</v>
      </c>
      <c r="L493" s="25"/>
    </row>
    <row r="494" spans="1:12" ht="11.25">
      <c r="A494" s="14" t="s">
        <v>354</v>
      </c>
      <c r="B494" s="15" t="s">
        <v>355</v>
      </c>
      <c r="C494" s="15" t="s">
        <v>356</v>
      </c>
      <c r="D494" s="15" t="s">
        <v>357</v>
      </c>
      <c r="E494" s="15" t="s">
        <v>356</v>
      </c>
      <c r="F494" s="16">
        <v>39115</v>
      </c>
      <c r="G494" s="16">
        <v>39115</v>
      </c>
      <c r="H494" s="16">
        <v>39115</v>
      </c>
      <c r="I494" s="16">
        <v>39115</v>
      </c>
      <c r="J494" s="16">
        <v>39115</v>
      </c>
      <c r="K494" s="13">
        <f t="shared" si="7"/>
        <v>195575</v>
      </c>
      <c r="L494" s="25"/>
    </row>
    <row r="495" spans="1:12" ht="11.25">
      <c r="A495" s="14" t="s">
        <v>358</v>
      </c>
      <c r="B495" s="15" t="s">
        <v>359</v>
      </c>
      <c r="C495" s="15" t="s">
        <v>360</v>
      </c>
      <c r="D495" s="15" t="s">
        <v>361</v>
      </c>
      <c r="E495" s="15" t="s">
        <v>2645</v>
      </c>
      <c r="F495" s="16">
        <v>1226985</v>
      </c>
      <c r="G495" s="16">
        <v>1226985</v>
      </c>
      <c r="H495" s="16">
        <v>1226985</v>
      </c>
      <c r="I495" s="16">
        <v>1226985</v>
      </c>
      <c r="J495" s="16">
        <v>1226985</v>
      </c>
      <c r="K495" s="13">
        <f t="shared" si="7"/>
        <v>6134925</v>
      </c>
      <c r="L495" s="25"/>
    </row>
    <row r="496" spans="1:12" ht="11.25">
      <c r="A496" s="14" t="s">
        <v>362</v>
      </c>
      <c r="B496" s="15" t="s">
        <v>363</v>
      </c>
      <c r="C496" s="15" t="s">
        <v>364</v>
      </c>
      <c r="D496" s="15" t="s">
        <v>365</v>
      </c>
      <c r="E496" s="15" t="s">
        <v>1461</v>
      </c>
      <c r="F496" s="16">
        <v>4434147</v>
      </c>
      <c r="G496" s="16">
        <v>4434147</v>
      </c>
      <c r="H496" s="16">
        <v>4434147</v>
      </c>
      <c r="I496" s="16">
        <v>4434147</v>
      </c>
      <c r="J496" s="16">
        <v>4434147</v>
      </c>
      <c r="K496" s="13">
        <f t="shared" si="7"/>
        <v>22170735</v>
      </c>
      <c r="L496" s="25"/>
    </row>
    <row r="497" spans="1:12" ht="11.25">
      <c r="A497" s="14" t="s">
        <v>366</v>
      </c>
      <c r="B497" s="15" t="s">
        <v>367</v>
      </c>
      <c r="C497" s="15" t="s">
        <v>368</v>
      </c>
      <c r="D497" s="15" t="s">
        <v>369</v>
      </c>
      <c r="E497" s="15" t="s">
        <v>370</v>
      </c>
      <c r="F497" s="16">
        <v>15496</v>
      </c>
      <c r="G497" s="16">
        <v>15496</v>
      </c>
      <c r="H497" s="16">
        <v>15496</v>
      </c>
      <c r="I497" s="16">
        <v>15496</v>
      </c>
      <c r="J497" s="16">
        <v>15496</v>
      </c>
      <c r="K497" s="13">
        <f t="shared" si="7"/>
        <v>77480</v>
      </c>
      <c r="L497" s="25"/>
    </row>
    <row r="498" spans="1:12" ht="11.25">
      <c r="A498" s="14" t="s">
        <v>371</v>
      </c>
      <c r="B498" s="15" t="s">
        <v>372</v>
      </c>
      <c r="C498" s="15" t="s">
        <v>373</v>
      </c>
      <c r="D498" s="15" t="s">
        <v>374</v>
      </c>
      <c r="E498" s="15" t="s">
        <v>375</v>
      </c>
      <c r="F498" s="16">
        <v>48458</v>
      </c>
      <c r="G498" s="16">
        <v>48458</v>
      </c>
      <c r="H498" s="16">
        <v>48458</v>
      </c>
      <c r="I498" s="16">
        <v>48458</v>
      </c>
      <c r="J498" s="16">
        <v>48458</v>
      </c>
      <c r="K498" s="13">
        <f t="shared" si="7"/>
        <v>242290</v>
      </c>
      <c r="L498" s="25"/>
    </row>
    <row r="499" spans="1:12" ht="11.25">
      <c r="A499" s="14" t="s">
        <v>376</v>
      </c>
      <c r="B499" s="15" t="s">
        <v>377</v>
      </c>
      <c r="C499" s="15" t="s">
        <v>378</v>
      </c>
      <c r="D499" s="15" t="s">
        <v>315</v>
      </c>
      <c r="E499" s="15" t="s">
        <v>379</v>
      </c>
      <c r="F499" s="16">
        <v>16888</v>
      </c>
      <c r="G499" s="16">
        <v>16888</v>
      </c>
      <c r="H499" s="16">
        <v>16888</v>
      </c>
      <c r="I499" s="16">
        <v>16888</v>
      </c>
      <c r="J499" s="16">
        <v>16888</v>
      </c>
      <c r="K499" s="13">
        <f t="shared" si="7"/>
        <v>84440</v>
      </c>
      <c r="L499" s="25"/>
    </row>
    <row r="500" spans="1:12" ht="11.25">
      <c r="A500" s="14" t="s">
        <v>380</v>
      </c>
      <c r="B500" s="15" t="s">
        <v>381</v>
      </c>
      <c r="C500" s="15" t="s">
        <v>382</v>
      </c>
      <c r="D500" s="15" t="s">
        <v>383</v>
      </c>
      <c r="E500" s="15" t="s">
        <v>382</v>
      </c>
      <c r="F500" s="16">
        <v>307606</v>
      </c>
      <c r="G500" s="16">
        <v>307606</v>
      </c>
      <c r="H500" s="16">
        <v>307606</v>
      </c>
      <c r="I500" s="16">
        <v>307606</v>
      </c>
      <c r="J500" s="16">
        <v>307606</v>
      </c>
      <c r="K500" s="13">
        <f t="shared" si="7"/>
        <v>1538030</v>
      </c>
      <c r="L500" s="25"/>
    </row>
    <row r="501" spans="1:12" ht="11.25">
      <c r="A501" s="14" t="s">
        <v>384</v>
      </c>
      <c r="B501" s="15" t="s">
        <v>385</v>
      </c>
      <c r="C501" s="15" t="s">
        <v>386</v>
      </c>
      <c r="D501" s="15" t="s">
        <v>387</v>
      </c>
      <c r="E501" s="15" t="s">
        <v>388</v>
      </c>
      <c r="F501" s="16">
        <v>27334</v>
      </c>
      <c r="G501" s="16">
        <v>27334</v>
      </c>
      <c r="H501" s="16">
        <v>27334</v>
      </c>
      <c r="I501" s="16">
        <v>27334</v>
      </c>
      <c r="J501" s="16">
        <v>27334</v>
      </c>
      <c r="K501" s="13">
        <f t="shared" si="7"/>
        <v>136670</v>
      </c>
      <c r="L501" s="25"/>
    </row>
    <row r="502" spans="1:12" ht="11.25">
      <c r="A502" s="14" t="s">
        <v>389</v>
      </c>
      <c r="B502" s="15" t="s">
        <v>390</v>
      </c>
      <c r="C502" s="15" t="s">
        <v>391</v>
      </c>
      <c r="D502" s="15" t="s">
        <v>392</v>
      </c>
      <c r="E502" s="15" t="s">
        <v>1466</v>
      </c>
      <c r="F502" s="16">
        <v>26122</v>
      </c>
      <c r="G502" s="16">
        <v>26122</v>
      </c>
      <c r="H502" s="16">
        <v>26122</v>
      </c>
      <c r="I502" s="16">
        <v>26122</v>
      </c>
      <c r="J502" s="16">
        <v>26122</v>
      </c>
      <c r="K502" s="13">
        <f t="shared" si="7"/>
        <v>130610</v>
      </c>
      <c r="L502" s="25"/>
    </row>
    <row r="503" spans="1:12" ht="11.25">
      <c r="A503" s="14" t="s">
        <v>393</v>
      </c>
      <c r="B503" s="15" t="s">
        <v>394</v>
      </c>
      <c r="C503" s="15" t="s">
        <v>395</v>
      </c>
      <c r="D503" s="15" t="s">
        <v>396</v>
      </c>
      <c r="E503" s="15" t="s">
        <v>397</v>
      </c>
      <c r="F503" s="16">
        <v>5103</v>
      </c>
      <c r="G503" s="16">
        <v>5103</v>
      </c>
      <c r="H503" s="16">
        <v>5103</v>
      </c>
      <c r="I503" s="16">
        <v>5103</v>
      </c>
      <c r="J503" s="16">
        <v>5103</v>
      </c>
      <c r="K503" s="13">
        <f t="shared" si="7"/>
        <v>25515</v>
      </c>
      <c r="L503" s="25"/>
    </row>
    <row r="504" spans="1:12" ht="11.25">
      <c r="A504" s="14" t="s">
        <v>398</v>
      </c>
      <c r="B504" s="15" t="s">
        <v>399</v>
      </c>
      <c r="C504" s="15" t="s">
        <v>400</v>
      </c>
      <c r="D504" s="15" t="s">
        <v>401</v>
      </c>
      <c r="E504" s="15" t="s">
        <v>402</v>
      </c>
      <c r="F504" s="16">
        <v>60253</v>
      </c>
      <c r="G504" s="16">
        <v>60253</v>
      </c>
      <c r="H504" s="16">
        <v>60253</v>
      </c>
      <c r="I504" s="16">
        <v>60253</v>
      </c>
      <c r="J504" s="16">
        <v>60253</v>
      </c>
      <c r="K504" s="13">
        <f t="shared" si="7"/>
        <v>301265</v>
      </c>
      <c r="L504" s="25"/>
    </row>
    <row r="505" spans="1:12" ht="11.25">
      <c r="A505" s="14" t="s">
        <v>403</v>
      </c>
      <c r="B505" s="15" t="s">
        <v>404</v>
      </c>
      <c r="C505" s="15" t="s">
        <v>405</v>
      </c>
      <c r="D505" s="15" t="s">
        <v>406</v>
      </c>
      <c r="E505" s="15" t="s">
        <v>405</v>
      </c>
      <c r="F505" s="16">
        <v>18712</v>
      </c>
      <c r="G505" s="16">
        <v>18712</v>
      </c>
      <c r="H505" s="16">
        <v>18712</v>
      </c>
      <c r="I505" s="16">
        <v>18712</v>
      </c>
      <c r="J505" s="16">
        <v>18712</v>
      </c>
      <c r="K505" s="13">
        <f t="shared" si="7"/>
        <v>93560</v>
      </c>
      <c r="L505" s="25"/>
    </row>
    <row r="506" spans="1:12" ht="11.25">
      <c r="A506" s="14" t="s">
        <v>407</v>
      </c>
      <c r="B506" s="15" t="s">
        <v>408</v>
      </c>
      <c r="C506" s="15" t="s">
        <v>409</v>
      </c>
      <c r="D506" s="15" t="s">
        <v>410</v>
      </c>
      <c r="E506" s="15" t="s">
        <v>1219</v>
      </c>
      <c r="F506" s="16">
        <v>2343</v>
      </c>
      <c r="G506" s="16">
        <v>2343</v>
      </c>
      <c r="H506" s="16">
        <v>2343</v>
      </c>
      <c r="I506" s="16">
        <v>2343</v>
      </c>
      <c r="J506" s="16">
        <v>2343</v>
      </c>
      <c r="K506" s="13">
        <f t="shared" si="7"/>
        <v>11715</v>
      </c>
      <c r="L506" s="25"/>
    </row>
    <row r="507" spans="1:12" ht="11.25">
      <c r="A507" s="14" t="s">
        <v>411</v>
      </c>
      <c r="B507" s="15" t="s">
        <v>412</v>
      </c>
      <c r="C507" s="15" t="s">
        <v>413</v>
      </c>
      <c r="D507" s="15" t="s">
        <v>414</v>
      </c>
      <c r="E507" s="15" t="s">
        <v>1219</v>
      </c>
      <c r="F507" s="16">
        <v>56</v>
      </c>
      <c r="G507" s="16">
        <v>56</v>
      </c>
      <c r="H507" s="16">
        <v>56</v>
      </c>
      <c r="I507" s="16">
        <v>56</v>
      </c>
      <c r="J507" s="16">
        <v>56</v>
      </c>
      <c r="K507" s="13">
        <f t="shared" si="7"/>
        <v>280</v>
      </c>
      <c r="L507" s="25"/>
    </row>
    <row r="508" spans="1:12" ht="11.25">
      <c r="A508" s="14" t="s">
        <v>415</v>
      </c>
      <c r="B508" s="15" t="s">
        <v>416</v>
      </c>
      <c r="C508" s="15" t="s">
        <v>417</v>
      </c>
      <c r="D508" s="15" t="s">
        <v>418</v>
      </c>
      <c r="E508" s="15" t="s">
        <v>1020</v>
      </c>
      <c r="F508" s="16">
        <v>3360</v>
      </c>
      <c r="G508" s="16">
        <v>3360</v>
      </c>
      <c r="H508" s="16">
        <v>3360</v>
      </c>
      <c r="I508" s="16">
        <v>3360</v>
      </c>
      <c r="J508" s="16">
        <v>3360</v>
      </c>
      <c r="K508" s="13">
        <f t="shared" si="7"/>
        <v>16800</v>
      </c>
      <c r="L508" s="25"/>
    </row>
    <row r="509" spans="1:12" ht="11.25">
      <c r="A509" s="14" t="s">
        <v>419</v>
      </c>
      <c r="B509" s="15" t="s">
        <v>420</v>
      </c>
      <c r="C509" s="15" t="s">
        <v>421</v>
      </c>
      <c r="D509" s="15" t="s">
        <v>422</v>
      </c>
      <c r="E509" s="15" t="s">
        <v>423</v>
      </c>
      <c r="F509" s="16">
        <v>8568</v>
      </c>
      <c r="G509" s="16">
        <v>8568</v>
      </c>
      <c r="H509" s="16">
        <v>8568</v>
      </c>
      <c r="I509" s="16">
        <v>8568</v>
      </c>
      <c r="J509" s="16">
        <v>8568</v>
      </c>
      <c r="K509" s="13">
        <f t="shared" si="7"/>
        <v>42840</v>
      </c>
      <c r="L509" s="25"/>
    </row>
    <row r="510" spans="1:12" ht="11.25">
      <c r="A510" s="14" t="s">
        <v>424</v>
      </c>
      <c r="B510" s="15" t="s">
        <v>425</v>
      </c>
      <c r="C510" s="15" t="s">
        <v>426</v>
      </c>
      <c r="D510" s="15" t="s">
        <v>427</v>
      </c>
      <c r="E510" s="15" t="s">
        <v>428</v>
      </c>
      <c r="F510" s="16">
        <v>32233</v>
      </c>
      <c r="G510" s="16">
        <v>32233</v>
      </c>
      <c r="H510" s="16">
        <v>32233</v>
      </c>
      <c r="I510" s="16">
        <v>32233</v>
      </c>
      <c r="J510" s="16">
        <v>32233</v>
      </c>
      <c r="K510" s="13">
        <f t="shared" si="7"/>
        <v>161165</v>
      </c>
      <c r="L510" s="25"/>
    </row>
    <row r="511" spans="1:12" ht="11.25">
      <c r="A511" s="14" t="s">
        <v>429</v>
      </c>
      <c r="B511" s="15" t="s">
        <v>430</v>
      </c>
      <c r="C511" s="15" t="s">
        <v>431</v>
      </c>
      <c r="D511" s="15" t="s">
        <v>432</v>
      </c>
      <c r="E511" s="15" t="s">
        <v>1540</v>
      </c>
      <c r="F511" s="16">
        <v>14613</v>
      </c>
      <c r="G511" s="16">
        <v>14613</v>
      </c>
      <c r="H511" s="16">
        <v>14613</v>
      </c>
      <c r="I511" s="16">
        <v>14613</v>
      </c>
      <c r="J511" s="16">
        <v>14613</v>
      </c>
      <c r="K511" s="13">
        <f t="shared" si="7"/>
        <v>73065</v>
      </c>
      <c r="L511" s="25"/>
    </row>
    <row r="512" spans="1:12" ht="11.25">
      <c r="A512" s="14" t="s">
        <v>433</v>
      </c>
      <c r="B512" s="15" t="s">
        <v>434</v>
      </c>
      <c r="C512" s="15" t="s">
        <v>435</v>
      </c>
      <c r="D512" s="15" t="s">
        <v>436</v>
      </c>
      <c r="E512" s="15" t="s">
        <v>435</v>
      </c>
      <c r="F512" s="16">
        <v>11338</v>
      </c>
      <c r="G512" s="16">
        <v>11338</v>
      </c>
      <c r="H512" s="16">
        <v>11338</v>
      </c>
      <c r="I512" s="16">
        <v>11338</v>
      </c>
      <c r="J512" s="16">
        <v>11338</v>
      </c>
      <c r="K512" s="13">
        <f t="shared" si="7"/>
        <v>56690</v>
      </c>
      <c r="L512" s="25"/>
    </row>
    <row r="513" spans="1:12" ht="11.25">
      <c r="A513" s="14" t="s">
        <v>437</v>
      </c>
      <c r="B513" s="15" t="s">
        <v>438</v>
      </c>
      <c r="C513" s="15" t="s">
        <v>439</v>
      </c>
      <c r="D513" s="15" t="s">
        <v>440</v>
      </c>
      <c r="E513" s="15" t="s">
        <v>439</v>
      </c>
      <c r="F513" s="16">
        <v>16037</v>
      </c>
      <c r="G513" s="16">
        <v>16037</v>
      </c>
      <c r="H513" s="16">
        <v>16037</v>
      </c>
      <c r="I513" s="16">
        <v>16037</v>
      </c>
      <c r="J513" s="16">
        <v>16037</v>
      </c>
      <c r="K513" s="13">
        <f t="shared" si="7"/>
        <v>80185</v>
      </c>
      <c r="L513" s="25"/>
    </row>
    <row r="514" spans="1:12" ht="11.25">
      <c r="A514" s="14" t="s">
        <v>441</v>
      </c>
      <c r="B514" s="15" t="s">
        <v>442</v>
      </c>
      <c r="C514" s="15" t="s">
        <v>443</v>
      </c>
      <c r="D514" s="15" t="s">
        <v>444</v>
      </c>
      <c r="E514" s="15" t="s">
        <v>445</v>
      </c>
      <c r="F514" s="16">
        <v>14488</v>
      </c>
      <c r="G514" s="16">
        <v>14488</v>
      </c>
      <c r="H514" s="16">
        <v>14488</v>
      </c>
      <c r="I514" s="16">
        <v>14488</v>
      </c>
      <c r="J514" s="16">
        <v>14488</v>
      </c>
      <c r="K514" s="13">
        <f t="shared" si="7"/>
        <v>72440</v>
      </c>
      <c r="L514" s="25"/>
    </row>
    <row r="515" spans="1:12" ht="11.25">
      <c r="A515" s="14" t="s">
        <v>446</v>
      </c>
      <c r="B515" s="15" t="s">
        <v>447</v>
      </c>
      <c r="C515" s="15" t="s">
        <v>448</v>
      </c>
      <c r="D515" s="15" t="s">
        <v>449</v>
      </c>
      <c r="E515" s="15" t="s">
        <v>428</v>
      </c>
      <c r="F515" s="16">
        <v>30069</v>
      </c>
      <c r="G515" s="16">
        <v>30069</v>
      </c>
      <c r="H515" s="16">
        <v>30069</v>
      </c>
      <c r="I515" s="16">
        <v>30069</v>
      </c>
      <c r="J515" s="16">
        <v>30069</v>
      </c>
      <c r="K515" s="13">
        <f aca="true" t="shared" si="8" ref="K515:K578">SUM(F515:J515)</f>
        <v>150345</v>
      </c>
      <c r="L515" s="25"/>
    </row>
    <row r="516" spans="1:12" ht="11.25">
      <c r="A516" s="14" t="s">
        <v>450</v>
      </c>
      <c r="B516" s="15" t="s">
        <v>451</v>
      </c>
      <c r="C516" s="15" t="s">
        <v>452</v>
      </c>
      <c r="D516" s="15" t="s">
        <v>453</v>
      </c>
      <c r="E516" s="15" t="s">
        <v>454</v>
      </c>
      <c r="F516" s="16">
        <v>36496</v>
      </c>
      <c r="G516" s="16">
        <v>36496</v>
      </c>
      <c r="H516" s="16">
        <v>36496</v>
      </c>
      <c r="I516" s="16">
        <v>36496</v>
      </c>
      <c r="J516" s="16">
        <v>36496</v>
      </c>
      <c r="K516" s="13">
        <f t="shared" si="8"/>
        <v>182480</v>
      </c>
      <c r="L516" s="25"/>
    </row>
    <row r="517" spans="1:12" ht="11.25">
      <c r="A517" s="14" t="s">
        <v>455</v>
      </c>
      <c r="B517" s="15" t="s">
        <v>456</v>
      </c>
      <c r="C517" s="15" t="s">
        <v>457</v>
      </c>
      <c r="D517" s="15" t="s">
        <v>458</v>
      </c>
      <c r="E517" s="15" t="s">
        <v>459</v>
      </c>
      <c r="F517" s="16">
        <v>74639</v>
      </c>
      <c r="G517" s="16">
        <v>74639</v>
      </c>
      <c r="H517" s="16">
        <v>74639</v>
      </c>
      <c r="I517" s="16">
        <v>74639</v>
      </c>
      <c r="J517" s="16">
        <v>74639</v>
      </c>
      <c r="K517" s="13">
        <f t="shared" si="8"/>
        <v>373195</v>
      </c>
      <c r="L517" s="25"/>
    </row>
    <row r="518" spans="1:12" ht="11.25">
      <c r="A518" s="14" t="s">
        <v>460</v>
      </c>
      <c r="B518" s="15" t="s">
        <v>461</v>
      </c>
      <c r="C518" s="15" t="s">
        <v>462</v>
      </c>
      <c r="D518" s="15" t="s">
        <v>463</v>
      </c>
      <c r="E518" s="15" t="s">
        <v>464</v>
      </c>
      <c r="F518" s="16">
        <v>8710</v>
      </c>
      <c r="G518" s="16">
        <v>8710</v>
      </c>
      <c r="H518" s="16">
        <v>8710</v>
      </c>
      <c r="I518" s="16">
        <v>8710</v>
      </c>
      <c r="J518" s="16">
        <v>8710</v>
      </c>
      <c r="K518" s="13">
        <f t="shared" si="8"/>
        <v>43550</v>
      </c>
      <c r="L518" s="25"/>
    </row>
    <row r="519" spans="1:12" ht="11.25">
      <c r="A519" s="14" t="s">
        <v>465</v>
      </c>
      <c r="B519" s="15" t="s">
        <v>466</v>
      </c>
      <c r="C519" s="15" t="s">
        <v>467</v>
      </c>
      <c r="D519" s="15" t="s">
        <v>468</v>
      </c>
      <c r="E519" s="15" t="s">
        <v>469</v>
      </c>
      <c r="F519" s="16">
        <v>217687</v>
      </c>
      <c r="G519" s="16">
        <v>217687</v>
      </c>
      <c r="H519" s="16">
        <v>217687</v>
      </c>
      <c r="I519" s="16">
        <v>217687</v>
      </c>
      <c r="J519" s="16">
        <v>217687</v>
      </c>
      <c r="K519" s="13">
        <f t="shared" si="8"/>
        <v>1088435</v>
      </c>
      <c r="L519" s="25"/>
    </row>
    <row r="520" spans="1:12" ht="11.25">
      <c r="A520" s="14" t="s">
        <v>470</v>
      </c>
      <c r="B520" s="15" t="s">
        <v>471</v>
      </c>
      <c r="C520" s="15" t="s">
        <v>472</v>
      </c>
      <c r="D520" s="15" t="s">
        <v>473</v>
      </c>
      <c r="E520" s="15" t="s">
        <v>3141</v>
      </c>
      <c r="F520" s="16">
        <v>16480</v>
      </c>
      <c r="G520" s="16">
        <v>16480</v>
      </c>
      <c r="H520" s="16">
        <v>16480</v>
      </c>
      <c r="I520" s="16">
        <v>16480</v>
      </c>
      <c r="J520" s="16">
        <v>16480</v>
      </c>
      <c r="K520" s="13">
        <f t="shared" si="8"/>
        <v>82400</v>
      </c>
      <c r="L520" s="25"/>
    </row>
    <row r="521" spans="1:12" ht="11.25">
      <c r="A521" s="14" t="s">
        <v>474</v>
      </c>
      <c r="B521" s="15" t="s">
        <v>475</v>
      </c>
      <c r="C521" s="15" t="s">
        <v>476</v>
      </c>
      <c r="D521" s="15" t="s">
        <v>477</v>
      </c>
      <c r="E521" s="15" t="s">
        <v>874</v>
      </c>
      <c r="F521" s="16">
        <v>18334</v>
      </c>
      <c r="G521" s="16">
        <v>18334</v>
      </c>
      <c r="H521" s="16">
        <v>18334</v>
      </c>
      <c r="I521" s="16">
        <v>18334</v>
      </c>
      <c r="J521" s="16">
        <v>18334</v>
      </c>
      <c r="K521" s="13">
        <f t="shared" si="8"/>
        <v>91670</v>
      </c>
      <c r="L521" s="25"/>
    </row>
    <row r="522" spans="1:12" ht="11.25">
      <c r="A522" s="14" t="s">
        <v>478</v>
      </c>
      <c r="B522" s="15" t="s">
        <v>479</v>
      </c>
      <c r="C522" s="15" t="s">
        <v>480</v>
      </c>
      <c r="D522" s="15" t="s">
        <v>481</v>
      </c>
      <c r="E522" s="15" t="s">
        <v>1356</v>
      </c>
      <c r="F522" s="16">
        <v>1983030</v>
      </c>
      <c r="G522" s="16">
        <v>1983030</v>
      </c>
      <c r="H522" s="16">
        <v>1983030</v>
      </c>
      <c r="I522" s="16">
        <v>1983030</v>
      </c>
      <c r="J522" s="16">
        <v>1983030</v>
      </c>
      <c r="K522" s="13">
        <f t="shared" si="8"/>
        <v>9915150</v>
      </c>
      <c r="L522" s="25"/>
    </row>
    <row r="523" spans="1:12" ht="11.25">
      <c r="A523" s="14" t="s">
        <v>482</v>
      </c>
      <c r="B523" s="15" t="s">
        <v>483</v>
      </c>
      <c r="C523" s="15" t="s">
        <v>484</v>
      </c>
      <c r="D523" s="15" t="s">
        <v>468</v>
      </c>
      <c r="E523" s="15" t="s">
        <v>485</v>
      </c>
      <c r="F523" s="16">
        <v>205115</v>
      </c>
      <c r="G523" s="16">
        <v>205115</v>
      </c>
      <c r="H523" s="16">
        <v>205115</v>
      </c>
      <c r="I523" s="16">
        <v>205115</v>
      </c>
      <c r="J523" s="16">
        <v>205115</v>
      </c>
      <c r="K523" s="13">
        <f t="shared" si="8"/>
        <v>1025575</v>
      </c>
      <c r="L523" s="25"/>
    </row>
    <row r="524" spans="1:12" ht="11.25">
      <c r="A524" s="14" t="s">
        <v>486</v>
      </c>
      <c r="B524" s="15" t="s">
        <v>487</v>
      </c>
      <c r="C524" s="15" t="s">
        <v>488</v>
      </c>
      <c r="D524" s="15" t="s">
        <v>489</v>
      </c>
      <c r="E524" s="15" t="s">
        <v>490</v>
      </c>
      <c r="F524" s="16">
        <v>6258</v>
      </c>
      <c r="G524" s="16">
        <v>6258</v>
      </c>
      <c r="H524" s="16">
        <v>6258</v>
      </c>
      <c r="I524" s="16">
        <v>6258</v>
      </c>
      <c r="J524" s="16">
        <v>6258</v>
      </c>
      <c r="K524" s="13">
        <f t="shared" si="8"/>
        <v>31290</v>
      </c>
      <c r="L524" s="25"/>
    </row>
    <row r="525" spans="1:12" ht="11.25">
      <c r="A525" s="14" t="s">
        <v>491</v>
      </c>
      <c r="B525" s="15" t="s">
        <v>492</v>
      </c>
      <c r="C525" s="15" t="s">
        <v>493</v>
      </c>
      <c r="D525" s="15" t="s">
        <v>494</v>
      </c>
      <c r="E525" s="15" t="s">
        <v>1400</v>
      </c>
      <c r="F525" s="16">
        <v>312876</v>
      </c>
      <c r="G525" s="16">
        <v>312876</v>
      </c>
      <c r="H525" s="16">
        <v>312876</v>
      </c>
      <c r="I525" s="16">
        <v>312876</v>
      </c>
      <c r="J525" s="16">
        <v>312876</v>
      </c>
      <c r="K525" s="13">
        <f t="shared" si="8"/>
        <v>1564380</v>
      </c>
      <c r="L525" s="25"/>
    </row>
    <row r="526" spans="1:12" ht="11.25">
      <c r="A526" s="14" t="s">
        <v>495</v>
      </c>
      <c r="B526" s="15" t="s">
        <v>496</v>
      </c>
      <c r="C526" s="15" t="s">
        <v>497</v>
      </c>
      <c r="D526" s="15" t="s">
        <v>498</v>
      </c>
      <c r="E526" s="15" t="s">
        <v>874</v>
      </c>
      <c r="F526" s="16">
        <v>6302</v>
      </c>
      <c r="G526" s="16">
        <v>6302</v>
      </c>
      <c r="H526" s="16">
        <v>6302</v>
      </c>
      <c r="I526" s="16">
        <v>6302</v>
      </c>
      <c r="J526" s="16">
        <v>6302</v>
      </c>
      <c r="K526" s="13">
        <f t="shared" si="8"/>
        <v>31510</v>
      </c>
      <c r="L526" s="25"/>
    </row>
    <row r="527" spans="1:12" ht="11.25">
      <c r="A527" s="14" t="s">
        <v>499</v>
      </c>
      <c r="B527" s="15" t="s">
        <v>500</v>
      </c>
      <c r="C527" s="15" t="s">
        <v>501</v>
      </c>
      <c r="D527" s="15" t="s">
        <v>502</v>
      </c>
      <c r="E527" s="15" t="s">
        <v>1566</v>
      </c>
      <c r="F527" s="16">
        <v>644978</v>
      </c>
      <c r="G527" s="16">
        <v>644978</v>
      </c>
      <c r="H527" s="16">
        <v>644978</v>
      </c>
      <c r="I527" s="16">
        <v>644978</v>
      </c>
      <c r="J527" s="16">
        <v>644978</v>
      </c>
      <c r="K527" s="13">
        <f t="shared" si="8"/>
        <v>3224890</v>
      </c>
      <c r="L527" s="25"/>
    </row>
    <row r="528" spans="1:12" ht="11.25">
      <c r="A528" s="14" t="s">
        <v>503</v>
      </c>
      <c r="B528" s="15" t="s">
        <v>504</v>
      </c>
      <c r="C528" s="15" t="s">
        <v>505</v>
      </c>
      <c r="D528" s="15" t="s">
        <v>506</v>
      </c>
      <c r="E528" s="15" t="s">
        <v>1409</v>
      </c>
      <c r="F528" s="16">
        <v>43628</v>
      </c>
      <c r="G528" s="16">
        <v>43628</v>
      </c>
      <c r="H528" s="16">
        <v>43628</v>
      </c>
      <c r="I528" s="16">
        <v>43628</v>
      </c>
      <c r="J528" s="16">
        <v>43628</v>
      </c>
      <c r="K528" s="13">
        <f t="shared" si="8"/>
        <v>218140</v>
      </c>
      <c r="L528" s="25"/>
    </row>
    <row r="529" spans="1:12" ht="11.25">
      <c r="A529" s="14" t="s">
        <v>507</v>
      </c>
      <c r="B529" s="15" t="s">
        <v>508</v>
      </c>
      <c r="C529" s="15" t="s">
        <v>509</v>
      </c>
      <c r="D529" s="15" t="s">
        <v>510</v>
      </c>
      <c r="E529" s="15" t="s">
        <v>789</v>
      </c>
      <c r="F529" s="16">
        <v>33574</v>
      </c>
      <c r="G529" s="16">
        <v>33574</v>
      </c>
      <c r="H529" s="16">
        <v>33574</v>
      </c>
      <c r="I529" s="16">
        <v>33574</v>
      </c>
      <c r="J529" s="16">
        <v>33574</v>
      </c>
      <c r="K529" s="13">
        <f t="shared" si="8"/>
        <v>167870</v>
      </c>
      <c r="L529" s="25"/>
    </row>
    <row r="530" spans="1:12" ht="11.25">
      <c r="A530" s="14" t="s">
        <v>511</v>
      </c>
      <c r="B530" s="15" t="s">
        <v>512</v>
      </c>
      <c r="C530" s="15" t="s">
        <v>513</v>
      </c>
      <c r="D530" s="15" t="s">
        <v>514</v>
      </c>
      <c r="E530" s="15" t="s">
        <v>515</v>
      </c>
      <c r="F530" s="16">
        <v>7139</v>
      </c>
      <c r="G530" s="16">
        <v>7139</v>
      </c>
      <c r="H530" s="16">
        <v>7139</v>
      </c>
      <c r="I530" s="16">
        <v>7139</v>
      </c>
      <c r="J530" s="16">
        <v>7139</v>
      </c>
      <c r="K530" s="13">
        <f t="shared" si="8"/>
        <v>35695</v>
      </c>
      <c r="L530" s="25"/>
    </row>
    <row r="531" spans="1:12" ht="11.25">
      <c r="A531" s="14" t="s">
        <v>516</v>
      </c>
      <c r="B531" s="15" t="s">
        <v>517</v>
      </c>
      <c r="C531" s="15" t="s">
        <v>518</v>
      </c>
      <c r="D531" s="15" t="s">
        <v>519</v>
      </c>
      <c r="E531" s="15" t="s">
        <v>518</v>
      </c>
      <c r="F531" s="16">
        <v>5282</v>
      </c>
      <c r="G531" s="16">
        <v>5282</v>
      </c>
      <c r="H531" s="16">
        <v>5282</v>
      </c>
      <c r="I531" s="16">
        <v>5282</v>
      </c>
      <c r="J531" s="16">
        <v>5282</v>
      </c>
      <c r="K531" s="13">
        <f t="shared" si="8"/>
        <v>26410</v>
      </c>
      <c r="L531" s="25"/>
    </row>
    <row r="532" spans="1:12" ht="11.25">
      <c r="A532" s="14" t="s">
        <v>520</v>
      </c>
      <c r="B532" s="15" t="s">
        <v>521</v>
      </c>
      <c r="C532" s="15" t="s">
        <v>522</v>
      </c>
      <c r="D532" s="15" t="s">
        <v>523</v>
      </c>
      <c r="E532" s="15" t="s">
        <v>4301</v>
      </c>
      <c r="F532" s="16">
        <v>51909</v>
      </c>
      <c r="G532" s="16">
        <v>51909</v>
      </c>
      <c r="H532" s="16">
        <v>51909</v>
      </c>
      <c r="I532" s="16">
        <v>51909</v>
      </c>
      <c r="J532" s="16">
        <v>51909</v>
      </c>
      <c r="K532" s="13">
        <f t="shared" si="8"/>
        <v>259545</v>
      </c>
      <c r="L532" s="25"/>
    </row>
    <row r="533" spans="1:12" ht="11.25">
      <c r="A533" s="14" t="s">
        <v>524</v>
      </c>
      <c r="B533" s="15" t="s">
        <v>525</v>
      </c>
      <c r="C533" s="15" t="s">
        <v>526</v>
      </c>
      <c r="D533" s="15" t="s">
        <v>527</v>
      </c>
      <c r="E533" s="15" t="s">
        <v>528</v>
      </c>
      <c r="F533" s="16">
        <v>5012</v>
      </c>
      <c r="G533" s="16">
        <v>5012</v>
      </c>
      <c r="H533" s="16">
        <v>5012</v>
      </c>
      <c r="I533" s="16">
        <v>5012</v>
      </c>
      <c r="J533" s="16">
        <v>5012</v>
      </c>
      <c r="K533" s="13">
        <f t="shared" si="8"/>
        <v>25060</v>
      </c>
      <c r="L533" s="25"/>
    </row>
    <row r="534" spans="1:12" ht="11.25">
      <c r="A534" s="14" t="s">
        <v>529</v>
      </c>
      <c r="B534" s="15" t="s">
        <v>530</v>
      </c>
      <c r="C534" s="15" t="s">
        <v>531</v>
      </c>
      <c r="D534" s="15" t="s">
        <v>523</v>
      </c>
      <c r="E534" s="15" t="s">
        <v>808</v>
      </c>
      <c r="F534" s="16">
        <v>110457</v>
      </c>
      <c r="G534" s="16">
        <v>110457</v>
      </c>
      <c r="H534" s="16">
        <v>110457</v>
      </c>
      <c r="I534" s="16">
        <v>110457</v>
      </c>
      <c r="J534" s="16">
        <v>110457</v>
      </c>
      <c r="K534" s="13">
        <f t="shared" si="8"/>
        <v>552285</v>
      </c>
      <c r="L534" s="25"/>
    </row>
    <row r="535" spans="1:12" ht="11.25">
      <c r="A535" s="14" t="s">
        <v>532</v>
      </c>
      <c r="B535" s="15" t="s">
        <v>533</v>
      </c>
      <c r="C535" s="15" t="s">
        <v>534</v>
      </c>
      <c r="D535" s="15" t="s">
        <v>535</v>
      </c>
      <c r="E535" s="15" t="s">
        <v>536</v>
      </c>
      <c r="F535" s="16">
        <v>7526</v>
      </c>
      <c r="G535" s="16">
        <v>7526</v>
      </c>
      <c r="H535" s="16">
        <v>7526</v>
      </c>
      <c r="I535" s="16">
        <v>7526</v>
      </c>
      <c r="J535" s="16">
        <v>7526</v>
      </c>
      <c r="K535" s="13">
        <f t="shared" si="8"/>
        <v>37630</v>
      </c>
      <c r="L535" s="25"/>
    </row>
    <row r="536" spans="1:12" ht="11.25">
      <c r="A536" s="14" t="s">
        <v>537</v>
      </c>
      <c r="B536" s="15" t="s">
        <v>538</v>
      </c>
      <c r="C536" s="15" t="s">
        <v>539</v>
      </c>
      <c r="D536" s="15" t="s">
        <v>540</v>
      </c>
      <c r="E536" s="15" t="s">
        <v>536</v>
      </c>
      <c r="F536" s="16">
        <v>4059</v>
      </c>
      <c r="G536" s="16">
        <v>4059</v>
      </c>
      <c r="H536" s="16">
        <v>4059</v>
      </c>
      <c r="I536" s="16">
        <v>4059</v>
      </c>
      <c r="J536" s="16">
        <v>4059</v>
      </c>
      <c r="K536" s="13">
        <f t="shared" si="8"/>
        <v>20295</v>
      </c>
      <c r="L536" s="25"/>
    </row>
    <row r="537" spans="1:12" ht="11.25">
      <c r="A537" s="14" t="s">
        <v>541</v>
      </c>
      <c r="B537" s="15" t="s">
        <v>542</v>
      </c>
      <c r="C537" s="15" t="s">
        <v>543</v>
      </c>
      <c r="D537" s="15" t="s">
        <v>544</v>
      </c>
      <c r="E537" s="15" t="s">
        <v>808</v>
      </c>
      <c r="F537" s="16">
        <v>135575</v>
      </c>
      <c r="G537" s="16">
        <v>135575</v>
      </c>
      <c r="H537" s="16">
        <v>135575</v>
      </c>
      <c r="I537" s="16">
        <v>135575</v>
      </c>
      <c r="J537" s="16">
        <v>135575</v>
      </c>
      <c r="K537" s="13">
        <f t="shared" si="8"/>
        <v>677875</v>
      </c>
      <c r="L537" s="25"/>
    </row>
    <row r="538" spans="1:12" ht="11.25">
      <c r="A538" s="14" t="s">
        <v>545</v>
      </c>
      <c r="B538" s="15" t="s">
        <v>546</v>
      </c>
      <c r="C538" s="15" t="s">
        <v>547</v>
      </c>
      <c r="D538" s="15" t="s">
        <v>548</v>
      </c>
      <c r="E538" s="15" t="s">
        <v>549</v>
      </c>
      <c r="F538" s="16">
        <v>6527</v>
      </c>
      <c r="G538" s="16">
        <v>6527</v>
      </c>
      <c r="H538" s="16">
        <v>6527</v>
      </c>
      <c r="I538" s="16">
        <v>6527</v>
      </c>
      <c r="J538" s="16">
        <v>6527</v>
      </c>
      <c r="K538" s="13">
        <f t="shared" si="8"/>
        <v>32635</v>
      </c>
      <c r="L538" s="25"/>
    </row>
    <row r="539" spans="1:12" ht="11.25">
      <c r="A539" s="14" t="s">
        <v>550</v>
      </c>
      <c r="B539" s="15" t="s">
        <v>551</v>
      </c>
      <c r="C539" s="15" t="s">
        <v>552</v>
      </c>
      <c r="D539" s="15" t="s">
        <v>553</v>
      </c>
      <c r="E539" s="15" t="s">
        <v>552</v>
      </c>
      <c r="F539" s="16">
        <v>63203</v>
      </c>
      <c r="G539" s="16">
        <v>63203</v>
      </c>
      <c r="H539" s="16">
        <v>63203</v>
      </c>
      <c r="I539" s="16">
        <v>63203</v>
      </c>
      <c r="J539" s="16">
        <v>63203</v>
      </c>
      <c r="K539" s="13">
        <f t="shared" si="8"/>
        <v>316015</v>
      </c>
      <c r="L539" s="25"/>
    </row>
    <row r="540" spans="1:12" ht="11.25">
      <c r="A540" s="14" t="s">
        <v>554</v>
      </c>
      <c r="B540" s="15" t="s">
        <v>555</v>
      </c>
      <c r="C540" s="15" t="s">
        <v>556</v>
      </c>
      <c r="D540" s="15" t="s">
        <v>557</v>
      </c>
      <c r="E540" s="15" t="s">
        <v>1219</v>
      </c>
      <c r="F540" s="16">
        <v>47239</v>
      </c>
      <c r="G540" s="16">
        <v>47239</v>
      </c>
      <c r="H540" s="16">
        <v>47239</v>
      </c>
      <c r="I540" s="16">
        <v>47239</v>
      </c>
      <c r="J540" s="16">
        <v>47239</v>
      </c>
      <c r="K540" s="13">
        <f t="shared" si="8"/>
        <v>236195</v>
      </c>
      <c r="L540" s="25"/>
    </row>
    <row r="541" spans="1:12" ht="11.25">
      <c r="A541" s="14" t="s">
        <v>558</v>
      </c>
      <c r="B541" s="15" t="s">
        <v>559</v>
      </c>
      <c r="C541" s="15" t="s">
        <v>560</v>
      </c>
      <c r="D541" s="15" t="s">
        <v>561</v>
      </c>
      <c r="E541" s="15" t="s">
        <v>560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3">
        <f t="shared" si="8"/>
        <v>0</v>
      </c>
      <c r="L541" s="25"/>
    </row>
    <row r="542" spans="1:12" ht="11.25">
      <c r="A542" s="14" t="s">
        <v>562</v>
      </c>
      <c r="B542" s="15" t="s">
        <v>563</v>
      </c>
      <c r="C542" s="15" t="s">
        <v>564</v>
      </c>
      <c r="D542" s="15" t="s">
        <v>565</v>
      </c>
      <c r="E542" s="15" t="s">
        <v>566</v>
      </c>
      <c r="F542" s="16">
        <v>154660</v>
      </c>
      <c r="G542" s="16">
        <v>154660</v>
      </c>
      <c r="H542" s="16">
        <v>154660</v>
      </c>
      <c r="I542" s="16">
        <v>154660</v>
      </c>
      <c r="J542" s="16">
        <v>154660</v>
      </c>
      <c r="K542" s="13">
        <f t="shared" si="8"/>
        <v>773300</v>
      </c>
      <c r="L542" s="25"/>
    </row>
    <row r="543" spans="1:12" ht="11.25">
      <c r="A543" s="14" t="s">
        <v>567</v>
      </c>
      <c r="B543" s="15" t="s">
        <v>568</v>
      </c>
      <c r="C543" s="15" t="s">
        <v>569</v>
      </c>
      <c r="D543" s="15" t="s">
        <v>570</v>
      </c>
      <c r="E543" s="15" t="s">
        <v>569</v>
      </c>
      <c r="F543" s="16">
        <v>2881</v>
      </c>
      <c r="G543" s="16">
        <v>2881</v>
      </c>
      <c r="H543" s="16">
        <v>2881</v>
      </c>
      <c r="I543" s="16">
        <v>2881</v>
      </c>
      <c r="J543" s="16">
        <v>2881</v>
      </c>
      <c r="K543" s="13">
        <f t="shared" si="8"/>
        <v>14405</v>
      </c>
      <c r="L543" s="25"/>
    </row>
    <row r="544" spans="1:12" ht="11.25">
      <c r="A544" s="14" t="s">
        <v>571</v>
      </c>
      <c r="B544" s="15" t="s">
        <v>572</v>
      </c>
      <c r="C544" s="15" t="s">
        <v>573</v>
      </c>
      <c r="D544" s="15" t="s">
        <v>574</v>
      </c>
      <c r="E544" s="15" t="s">
        <v>575</v>
      </c>
      <c r="F544" s="16">
        <v>1755234</v>
      </c>
      <c r="G544" s="16">
        <v>1755234</v>
      </c>
      <c r="H544" s="16">
        <v>1755234</v>
      </c>
      <c r="I544" s="16">
        <v>1755234</v>
      </c>
      <c r="J544" s="16">
        <v>1755234</v>
      </c>
      <c r="K544" s="13">
        <f t="shared" si="8"/>
        <v>8776170</v>
      </c>
      <c r="L544" s="25"/>
    </row>
    <row r="545" spans="1:12" ht="11.25">
      <c r="A545" s="14" t="s">
        <v>576</v>
      </c>
      <c r="B545" s="15" t="s">
        <v>577</v>
      </c>
      <c r="C545" s="15" t="s">
        <v>578</v>
      </c>
      <c r="D545" s="15" t="s">
        <v>579</v>
      </c>
      <c r="E545" s="15" t="s">
        <v>578</v>
      </c>
      <c r="F545" s="16">
        <v>294621</v>
      </c>
      <c r="G545" s="16">
        <v>294621</v>
      </c>
      <c r="H545" s="16">
        <v>294621</v>
      </c>
      <c r="I545" s="16">
        <v>294621</v>
      </c>
      <c r="J545" s="16">
        <v>294621</v>
      </c>
      <c r="K545" s="13">
        <f t="shared" si="8"/>
        <v>1473105</v>
      </c>
      <c r="L545" s="25"/>
    </row>
    <row r="546" spans="1:12" ht="11.25">
      <c r="A546" s="14" t="s">
        <v>580</v>
      </c>
      <c r="B546" s="15" t="s">
        <v>581</v>
      </c>
      <c r="C546" s="15" t="s">
        <v>582</v>
      </c>
      <c r="D546" s="15" t="s">
        <v>583</v>
      </c>
      <c r="E546" s="15" t="s">
        <v>808</v>
      </c>
      <c r="F546" s="16">
        <v>59402</v>
      </c>
      <c r="G546" s="16">
        <v>59402</v>
      </c>
      <c r="H546" s="16">
        <v>59402</v>
      </c>
      <c r="I546" s="16">
        <v>59402</v>
      </c>
      <c r="J546" s="16">
        <v>59402</v>
      </c>
      <c r="K546" s="13">
        <f t="shared" si="8"/>
        <v>297010</v>
      </c>
      <c r="L546" s="25"/>
    </row>
    <row r="547" spans="1:12" ht="11.25">
      <c r="A547" s="14" t="s">
        <v>584</v>
      </c>
      <c r="B547" s="15" t="s">
        <v>585</v>
      </c>
      <c r="C547" s="15" t="s">
        <v>586</v>
      </c>
      <c r="D547" s="15" t="s">
        <v>587</v>
      </c>
      <c r="E547" s="15" t="s">
        <v>586</v>
      </c>
      <c r="F547" s="16">
        <v>179751</v>
      </c>
      <c r="G547" s="16">
        <v>179751</v>
      </c>
      <c r="H547" s="16">
        <v>179751</v>
      </c>
      <c r="I547" s="16">
        <v>179751</v>
      </c>
      <c r="J547" s="16">
        <v>179751</v>
      </c>
      <c r="K547" s="13">
        <f t="shared" si="8"/>
        <v>898755</v>
      </c>
      <c r="L547" s="25"/>
    </row>
    <row r="548" spans="1:12" ht="11.25">
      <c r="A548" s="14" t="s">
        <v>588</v>
      </c>
      <c r="B548" s="15" t="s">
        <v>589</v>
      </c>
      <c r="C548" s="15" t="s">
        <v>590</v>
      </c>
      <c r="D548" s="15" t="s">
        <v>579</v>
      </c>
      <c r="E548" s="15" t="s">
        <v>591</v>
      </c>
      <c r="F548" s="16">
        <v>420772</v>
      </c>
      <c r="G548" s="16">
        <v>420772</v>
      </c>
      <c r="H548" s="16">
        <v>420772</v>
      </c>
      <c r="I548" s="16">
        <v>420772</v>
      </c>
      <c r="J548" s="16">
        <v>420772</v>
      </c>
      <c r="K548" s="13">
        <f t="shared" si="8"/>
        <v>2103860</v>
      </c>
      <c r="L548" s="25"/>
    </row>
    <row r="549" spans="1:12" ht="11.25">
      <c r="A549" s="14" t="s">
        <v>592</v>
      </c>
      <c r="B549" s="15" t="s">
        <v>593</v>
      </c>
      <c r="C549" s="15" t="s">
        <v>594</v>
      </c>
      <c r="D549" s="15" t="s">
        <v>579</v>
      </c>
      <c r="E549" s="15" t="s">
        <v>591</v>
      </c>
      <c r="F549" s="16">
        <v>1078999</v>
      </c>
      <c r="G549" s="16">
        <v>1078999</v>
      </c>
      <c r="H549" s="16">
        <v>1078999</v>
      </c>
      <c r="I549" s="16">
        <v>1078999</v>
      </c>
      <c r="J549" s="16">
        <v>1078999</v>
      </c>
      <c r="K549" s="13">
        <f t="shared" si="8"/>
        <v>5394995</v>
      </c>
      <c r="L549" s="25"/>
    </row>
    <row r="550" spans="1:12" ht="11.25">
      <c r="A550" s="14" t="s">
        <v>595</v>
      </c>
      <c r="B550" s="15" t="s">
        <v>596</v>
      </c>
      <c r="C550" s="15" t="s">
        <v>597</v>
      </c>
      <c r="D550" s="15" t="s">
        <v>583</v>
      </c>
      <c r="E550" s="15" t="s">
        <v>598</v>
      </c>
      <c r="F550" s="16">
        <v>96185</v>
      </c>
      <c r="G550" s="16">
        <v>96185</v>
      </c>
      <c r="H550" s="16">
        <v>96185</v>
      </c>
      <c r="I550" s="16">
        <v>96185</v>
      </c>
      <c r="J550" s="16">
        <v>96185</v>
      </c>
      <c r="K550" s="13">
        <f t="shared" si="8"/>
        <v>480925</v>
      </c>
      <c r="L550" s="25"/>
    </row>
    <row r="551" spans="1:12" ht="11.25">
      <c r="A551" s="14" t="s">
        <v>599</v>
      </c>
      <c r="B551" s="15" t="s">
        <v>600</v>
      </c>
      <c r="C551" s="15" t="s">
        <v>601</v>
      </c>
      <c r="D551" s="15" t="s">
        <v>579</v>
      </c>
      <c r="E551" s="15" t="s">
        <v>591</v>
      </c>
      <c r="F551" s="16">
        <v>1168778</v>
      </c>
      <c r="G551" s="16">
        <v>1168778</v>
      </c>
      <c r="H551" s="16">
        <v>1168778</v>
      </c>
      <c r="I551" s="16">
        <v>1168778</v>
      </c>
      <c r="J551" s="16">
        <v>1168778</v>
      </c>
      <c r="K551" s="13">
        <f t="shared" si="8"/>
        <v>5843890</v>
      </c>
      <c r="L551" s="25"/>
    </row>
    <row r="552" spans="1:12" ht="11.25">
      <c r="A552" s="14" t="s">
        <v>602</v>
      </c>
      <c r="B552" s="15" t="s">
        <v>603</v>
      </c>
      <c r="C552" s="15" t="s">
        <v>3100</v>
      </c>
      <c r="D552" s="15" t="s">
        <v>604</v>
      </c>
      <c r="E552" s="15" t="s">
        <v>3100</v>
      </c>
      <c r="F552" s="16">
        <v>94314</v>
      </c>
      <c r="G552" s="16">
        <v>94314</v>
      </c>
      <c r="H552" s="16">
        <v>94314</v>
      </c>
      <c r="I552" s="16">
        <v>94314</v>
      </c>
      <c r="J552" s="16">
        <v>94314</v>
      </c>
      <c r="K552" s="13">
        <f t="shared" si="8"/>
        <v>471570</v>
      </c>
      <c r="L552" s="25"/>
    </row>
    <row r="553" spans="1:12" ht="11.25">
      <c r="A553" s="14" t="s">
        <v>605</v>
      </c>
      <c r="B553" s="15" t="s">
        <v>606</v>
      </c>
      <c r="C553" s="15" t="s">
        <v>607</v>
      </c>
      <c r="D553" s="15" t="s">
        <v>608</v>
      </c>
      <c r="E553" s="15" t="s">
        <v>609</v>
      </c>
      <c r="F553" s="16">
        <v>190086</v>
      </c>
      <c r="G553" s="16">
        <v>190086</v>
      </c>
      <c r="H553" s="16">
        <v>190086</v>
      </c>
      <c r="I553" s="16">
        <v>190086</v>
      </c>
      <c r="J553" s="16">
        <v>190086</v>
      </c>
      <c r="K553" s="13">
        <f t="shared" si="8"/>
        <v>950430</v>
      </c>
      <c r="L553" s="25"/>
    </row>
    <row r="554" spans="1:12" ht="11.25">
      <c r="A554" s="14" t="s">
        <v>610</v>
      </c>
      <c r="B554" s="15" t="s">
        <v>611</v>
      </c>
      <c r="C554" s="15" t="s">
        <v>2665</v>
      </c>
      <c r="D554" s="15" t="s">
        <v>612</v>
      </c>
      <c r="E554" s="15" t="s">
        <v>2665</v>
      </c>
      <c r="F554" s="16">
        <v>767673</v>
      </c>
      <c r="G554" s="16">
        <v>767673</v>
      </c>
      <c r="H554" s="16">
        <v>767673</v>
      </c>
      <c r="I554" s="16">
        <v>767673</v>
      </c>
      <c r="J554" s="16">
        <v>767673</v>
      </c>
      <c r="K554" s="13">
        <f t="shared" si="8"/>
        <v>3838365</v>
      </c>
      <c r="L554" s="25"/>
    </row>
    <row r="555" spans="1:12" ht="11.25">
      <c r="A555" s="14" t="s">
        <v>613</v>
      </c>
      <c r="B555" s="15" t="s">
        <v>614</v>
      </c>
      <c r="C555" s="15" t="s">
        <v>615</v>
      </c>
      <c r="D555" s="15" t="s">
        <v>587</v>
      </c>
      <c r="E555" s="15" t="s">
        <v>615</v>
      </c>
      <c r="F555" s="16">
        <v>7386179</v>
      </c>
      <c r="G555" s="16">
        <v>7386179</v>
      </c>
      <c r="H555" s="16">
        <v>7386179</v>
      </c>
      <c r="I555" s="16">
        <v>7386179</v>
      </c>
      <c r="J555" s="16">
        <v>7386179</v>
      </c>
      <c r="K555" s="13">
        <f t="shared" si="8"/>
        <v>36930895</v>
      </c>
      <c r="L555" s="25"/>
    </row>
    <row r="556" spans="1:12" ht="11.25">
      <c r="A556" s="14" t="s">
        <v>616</v>
      </c>
      <c r="B556" s="15" t="s">
        <v>617</v>
      </c>
      <c r="C556" s="15" t="s">
        <v>618</v>
      </c>
      <c r="D556" s="15" t="s">
        <v>619</v>
      </c>
      <c r="E556" s="15" t="s">
        <v>2645</v>
      </c>
      <c r="F556" s="16">
        <v>1392664</v>
      </c>
      <c r="G556" s="16">
        <v>1392664</v>
      </c>
      <c r="H556" s="16">
        <v>1392664</v>
      </c>
      <c r="I556" s="16">
        <v>1392664</v>
      </c>
      <c r="J556" s="16">
        <v>1392664</v>
      </c>
      <c r="K556" s="13">
        <f t="shared" si="8"/>
        <v>6963320</v>
      </c>
      <c r="L556" s="25"/>
    </row>
    <row r="557" spans="1:12" ht="11.25">
      <c r="A557" s="14" t="s">
        <v>620</v>
      </c>
      <c r="B557" s="15" t="s">
        <v>621</v>
      </c>
      <c r="C557" s="15" t="s">
        <v>622</v>
      </c>
      <c r="D557" s="15" t="s">
        <v>623</v>
      </c>
      <c r="E557" s="15" t="s">
        <v>1461</v>
      </c>
      <c r="F557" s="16">
        <v>381832</v>
      </c>
      <c r="G557" s="16">
        <v>381832</v>
      </c>
      <c r="H557" s="16">
        <v>381832</v>
      </c>
      <c r="I557" s="16">
        <v>381832</v>
      </c>
      <c r="J557" s="16">
        <v>381832</v>
      </c>
      <c r="K557" s="13">
        <f t="shared" si="8"/>
        <v>1909160</v>
      </c>
      <c r="L557" s="25"/>
    </row>
    <row r="558" spans="1:12" ht="11.25">
      <c r="A558" s="14" t="s">
        <v>624</v>
      </c>
      <c r="B558" s="15" t="s">
        <v>625</v>
      </c>
      <c r="C558" s="15" t="s">
        <v>626</v>
      </c>
      <c r="D558" s="15" t="s">
        <v>627</v>
      </c>
      <c r="E558" s="15" t="s">
        <v>628</v>
      </c>
      <c r="F558" s="16">
        <v>12141</v>
      </c>
      <c r="G558" s="16">
        <v>12141</v>
      </c>
      <c r="H558" s="16">
        <v>12141</v>
      </c>
      <c r="I558" s="16">
        <v>12141</v>
      </c>
      <c r="J558" s="16">
        <v>12141</v>
      </c>
      <c r="K558" s="13">
        <f t="shared" si="8"/>
        <v>60705</v>
      </c>
      <c r="L558" s="25"/>
    </row>
    <row r="559" spans="1:12" ht="11.25">
      <c r="A559" s="14" t="s">
        <v>629</v>
      </c>
      <c r="B559" s="15" t="s">
        <v>630</v>
      </c>
      <c r="C559" s="15" t="s">
        <v>631</v>
      </c>
      <c r="D559" s="15" t="s">
        <v>583</v>
      </c>
      <c r="E559" s="15" t="s">
        <v>925</v>
      </c>
      <c r="F559" s="16">
        <v>10528</v>
      </c>
      <c r="G559" s="16">
        <v>10528</v>
      </c>
      <c r="H559" s="16">
        <v>10528</v>
      </c>
      <c r="I559" s="16">
        <v>10528</v>
      </c>
      <c r="J559" s="16">
        <v>10528</v>
      </c>
      <c r="K559" s="13">
        <f t="shared" si="8"/>
        <v>52640</v>
      </c>
      <c r="L559" s="25"/>
    </row>
    <row r="560" spans="1:12" ht="11.25">
      <c r="A560" s="14" t="s">
        <v>632</v>
      </c>
      <c r="B560" s="15" t="s">
        <v>633</v>
      </c>
      <c r="C560" s="15" t="s">
        <v>634</v>
      </c>
      <c r="D560" s="15" t="s">
        <v>635</v>
      </c>
      <c r="E560" s="15" t="s">
        <v>636</v>
      </c>
      <c r="F560" s="16">
        <v>18716</v>
      </c>
      <c r="G560" s="16">
        <v>18716</v>
      </c>
      <c r="H560" s="16">
        <v>18716</v>
      </c>
      <c r="I560" s="16">
        <v>18716</v>
      </c>
      <c r="J560" s="16">
        <v>18716</v>
      </c>
      <c r="K560" s="13">
        <f t="shared" si="8"/>
        <v>93580</v>
      </c>
      <c r="L560" s="25"/>
    </row>
    <row r="561" spans="1:12" ht="11.25">
      <c r="A561" s="14" t="s">
        <v>637</v>
      </c>
      <c r="B561" s="15" t="s">
        <v>638</v>
      </c>
      <c r="C561" s="15" t="s">
        <v>1178</v>
      </c>
      <c r="D561" s="15" t="s">
        <v>639</v>
      </c>
      <c r="E561" s="15" t="s">
        <v>1178</v>
      </c>
      <c r="F561" s="16">
        <v>12719</v>
      </c>
      <c r="G561" s="16">
        <v>12719</v>
      </c>
      <c r="H561" s="16">
        <v>12719</v>
      </c>
      <c r="I561" s="16">
        <v>12719</v>
      </c>
      <c r="J561" s="16">
        <v>12719</v>
      </c>
      <c r="K561" s="13">
        <f t="shared" si="8"/>
        <v>63595</v>
      </c>
      <c r="L561" s="25"/>
    </row>
    <row r="562" spans="1:12" ht="11.25">
      <c r="A562" s="14" t="s">
        <v>640</v>
      </c>
      <c r="B562" s="15" t="s">
        <v>641</v>
      </c>
      <c r="C562" s="15" t="s">
        <v>642</v>
      </c>
      <c r="D562" s="15" t="s">
        <v>643</v>
      </c>
      <c r="E562" s="15" t="s">
        <v>642</v>
      </c>
      <c r="F562" s="16">
        <v>317480</v>
      </c>
      <c r="G562" s="16">
        <v>317480</v>
      </c>
      <c r="H562" s="16">
        <v>317480</v>
      </c>
      <c r="I562" s="16">
        <v>317480</v>
      </c>
      <c r="J562" s="16">
        <v>317480</v>
      </c>
      <c r="K562" s="13">
        <f t="shared" si="8"/>
        <v>1587400</v>
      </c>
      <c r="L562" s="25"/>
    </row>
    <row r="563" spans="1:12" ht="11.25">
      <c r="A563" s="14" t="s">
        <v>644</v>
      </c>
      <c r="B563" s="15" t="s">
        <v>645</v>
      </c>
      <c r="C563" s="15" t="s">
        <v>646</v>
      </c>
      <c r="D563" s="15" t="s">
        <v>647</v>
      </c>
      <c r="E563" s="15" t="s">
        <v>1214</v>
      </c>
      <c r="F563" s="16">
        <v>144520</v>
      </c>
      <c r="G563" s="16">
        <v>144520</v>
      </c>
      <c r="H563" s="16">
        <v>144520</v>
      </c>
      <c r="I563" s="16">
        <v>144520</v>
      </c>
      <c r="J563" s="16">
        <v>144520</v>
      </c>
      <c r="K563" s="13">
        <f t="shared" si="8"/>
        <v>722600</v>
      </c>
      <c r="L563" s="25"/>
    </row>
    <row r="564" spans="1:12" ht="11.25">
      <c r="A564" s="14" t="s">
        <v>648</v>
      </c>
      <c r="B564" s="15" t="s">
        <v>649</v>
      </c>
      <c r="C564" s="15" t="s">
        <v>650</v>
      </c>
      <c r="D564" s="15" t="s">
        <v>651</v>
      </c>
      <c r="E564" s="15" t="s">
        <v>1400</v>
      </c>
      <c r="F564" s="16">
        <v>461334</v>
      </c>
      <c r="G564" s="16">
        <v>461334</v>
      </c>
      <c r="H564" s="16">
        <v>461334</v>
      </c>
      <c r="I564" s="16">
        <v>461334</v>
      </c>
      <c r="J564" s="16">
        <v>461334</v>
      </c>
      <c r="K564" s="13">
        <f t="shared" si="8"/>
        <v>2306670</v>
      </c>
      <c r="L564" s="25"/>
    </row>
    <row r="565" spans="1:12" ht="11.25">
      <c r="A565" s="14" t="s">
        <v>652</v>
      </c>
      <c r="B565" s="15" t="s">
        <v>653</v>
      </c>
      <c r="C565" s="15" t="s">
        <v>654</v>
      </c>
      <c r="D565" s="15" t="s">
        <v>655</v>
      </c>
      <c r="E565" s="15" t="s">
        <v>656</v>
      </c>
      <c r="F565" s="16">
        <v>144655</v>
      </c>
      <c r="G565" s="16">
        <v>144655</v>
      </c>
      <c r="H565" s="16">
        <v>144655</v>
      </c>
      <c r="I565" s="16">
        <v>144655</v>
      </c>
      <c r="J565" s="16">
        <v>144655</v>
      </c>
      <c r="K565" s="13">
        <f t="shared" si="8"/>
        <v>723275</v>
      </c>
      <c r="L565" s="25"/>
    </row>
    <row r="566" spans="1:12" ht="11.25">
      <c r="A566" s="14" t="s">
        <v>657</v>
      </c>
      <c r="B566" s="15" t="s">
        <v>658</v>
      </c>
      <c r="C566" s="15" t="s">
        <v>659</v>
      </c>
      <c r="D566" s="15" t="s">
        <v>660</v>
      </c>
      <c r="E566" s="15" t="s">
        <v>1219</v>
      </c>
      <c r="F566" s="16">
        <v>4713</v>
      </c>
      <c r="G566" s="16">
        <v>4713</v>
      </c>
      <c r="H566" s="16">
        <v>4713</v>
      </c>
      <c r="I566" s="16">
        <v>4713</v>
      </c>
      <c r="J566" s="16">
        <v>4713</v>
      </c>
      <c r="K566" s="13">
        <f t="shared" si="8"/>
        <v>23565</v>
      </c>
      <c r="L566" s="25"/>
    </row>
    <row r="567" spans="1:12" ht="11.25">
      <c r="A567" s="14" t="s">
        <v>661</v>
      </c>
      <c r="B567" s="15" t="s">
        <v>662</v>
      </c>
      <c r="C567" s="15" t="s">
        <v>663</v>
      </c>
      <c r="D567" s="15" t="s">
        <v>623</v>
      </c>
      <c r="E567" s="15" t="s">
        <v>664</v>
      </c>
      <c r="F567" s="16">
        <v>1404823</v>
      </c>
      <c r="G567" s="16">
        <v>1404823</v>
      </c>
      <c r="H567" s="16">
        <v>1404823</v>
      </c>
      <c r="I567" s="16">
        <v>1404823</v>
      </c>
      <c r="J567" s="16">
        <v>1404823</v>
      </c>
      <c r="K567" s="13">
        <f t="shared" si="8"/>
        <v>7024115</v>
      </c>
      <c r="L567" s="25"/>
    </row>
    <row r="568" spans="1:12" ht="11.25">
      <c r="A568" s="14" t="s">
        <v>665</v>
      </c>
      <c r="B568" s="15" t="s">
        <v>666</v>
      </c>
      <c r="C568" s="15" t="s">
        <v>667</v>
      </c>
      <c r="D568" s="15" t="s">
        <v>668</v>
      </c>
      <c r="E568" s="15" t="s">
        <v>669</v>
      </c>
      <c r="F568" s="16">
        <v>23060</v>
      </c>
      <c r="G568" s="16">
        <v>23060</v>
      </c>
      <c r="H568" s="16">
        <v>23060</v>
      </c>
      <c r="I568" s="16">
        <v>23060</v>
      </c>
      <c r="J568" s="16">
        <v>23060</v>
      </c>
      <c r="K568" s="13">
        <f t="shared" si="8"/>
        <v>115300</v>
      </c>
      <c r="L568" s="25"/>
    </row>
    <row r="569" spans="1:12" ht="11.25">
      <c r="A569" s="14" t="s">
        <v>670</v>
      </c>
      <c r="B569" s="15" t="s">
        <v>671</v>
      </c>
      <c r="C569" s="15" t="s">
        <v>672</v>
      </c>
      <c r="D569" s="15" t="s">
        <v>673</v>
      </c>
      <c r="E569" s="15" t="s">
        <v>674</v>
      </c>
      <c r="F569" s="16">
        <v>3869</v>
      </c>
      <c r="G569" s="16">
        <v>3869</v>
      </c>
      <c r="H569" s="16">
        <v>3869</v>
      </c>
      <c r="I569" s="16">
        <v>3869</v>
      </c>
      <c r="J569" s="16">
        <v>3869</v>
      </c>
      <c r="K569" s="13">
        <f t="shared" si="8"/>
        <v>19345</v>
      </c>
      <c r="L569" s="25"/>
    </row>
    <row r="570" spans="1:12" ht="11.25">
      <c r="A570" s="14" t="s">
        <v>675</v>
      </c>
      <c r="B570" s="15" t="s">
        <v>676</v>
      </c>
      <c r="C570" s="15" t="s">
        <v>677</v>
      </c>
      <c r="D570" s="15" t="s">
        <v>523</v>
      </c>
      <c r="E570" s="15" t="s">
        <v>677</v>
      </c>
      <c r="F570" s="16">
        <v>32867</v>
      </c>
      <c r="G570" s="16">
        <v>32867</v>
      </c>
      <c r="H570" s="16">
        <v>32867</v>
      </c>
      <c r="I570" s="16">
        <v>32867</v>
      </c>
      <c r="J570" s="16">
        <v>32867</v>
      </c>
      <c r="K570" s="13">
        <f t="shared" si="8"/>
        <v>164335</v>
      </c>
      <c r="L570" s="25"/>
    </row>
    <row r="571" spans="1:12" ht="11.25">
      <c r="A571" s="14" t="s">
        <v>678</v>
      </c>
      <c r="B571" s="15" t="s">
        <v>679</v>
      </c>
      <c r="C571" s="15" t="s">
        <v>680</v>
      </c>
      <c r="D571" s="15" t="s">
        <v>681</v>
      </c>
      <c r="E571" s="15" t="s">
        <v>680</v>
      </c>
      <c r="F571" s="16">
        <v>16071</v>
      </c>
      <c r="G571" s="16">
        <v>16071</v>
      </c>
      <c r="H571" s="16">
        <v>16071</v>
      </c>
      <c r="I571" s="16">
        <v>16071</v>
      </c>
      <c r="J571" s="16">
        <v>16071</v>
      </c>
      <c r="K571" s="13">
        <f t="shared" si="8"/>
        <v>80355</v>
      </c>
      <c r="L571" s="25"/>
    </row>
    <row r="572" spans="1:12" ht="11.25">
      <c r="A572" s="14" t="s">
        <v>682</v>
      </c>
      <c r="B572" s="15" t="s">
        <v>683</v>
      </c>
      <c r="C572" s="15" t="s">
        <v>684</v>
      </c>
      <c r="D572" s="15" t="s">
        <v>685</v>
      </c>
      <c r="E572" s="15" t="s">
        <v>686</v>
      </c>
      <c r="F572" s="16">
        <v>4567</v>
      </c>
      <c r="G572" s="16">
        <v>4567</v>
      </c>
      <c r="H572" s="16">
        <v>4567</v>
      </c>
      <c r="I572" s="16">
        <v>4567</v>
      </c>
      <c r="J572" s="16">
        <v>4567</v>
      </c>
      <c r="K572" s="13">
        <f t="shared" si="8"/>
        <v>22835</v>
      </c>
      <c r="L572" s="25"/>
    </row>
    <row r="573" spans="1:12" ht="11.25">
      <c r="A573" s="14" t="s">
        <v>687</v>
      </c>
      <c r="B573" s="15" t="s">
        <v>688</v>
      </c>
      <c r="C573" s="15" t="s">
        <v>689</v>
      </c>
      <c r="D573" s="15" t="s">
        <v>690</v>
      </c>
      <c r="E573" s="15" t="s">
        <v>691</v>
      </c>
      <c r="F573" s="16">
        <v>1687</v>
      </c>
      <c r="G573" s="16">
        <v>1687</v>
      </c>
      <c r="H573" s="16">
        <v>1687</v>
      </c>
      <c r="I573" s="16">
        <v>1687</v>
      </c>
      <c r="J573" s="16">
        <v>1687</v>
      </c>
      <c r="K573" s="13">
        <f t="shared" si="8"/>
        <v>8435</v>
      </c>
      <c r="L573" s="25"/>
    </row>
    <row r="574" spans="1:12" ht="11.25">
      <c r="A574" s="14" t="s">
        <v>692</v>
      </c>
      <c r="B574" s="15" t="s">
        <v>693</v>
      </c>
      <c r="C574" s="15" t="s">
        <v>694</v>
      </c>
      <c r="D574" s="15" t="s">
        <v>695</v>
      </c>
      <c r="E574" s="15" t="s">
        <v>696</v>
      </c>
      <c r="F574" s="16">
        <v>14683</v>
      </c>
      <c r="G574" s="16">
        <v>14683</v>
      </c>
      <c r="H574" s="16">
        <v>14683</v>
      </c>
      <c r="I574" s="16">
        <v>14683</v>
      </c>
      <c r="J574" s="16">
        <v>14683</v>
      </c>
      <c r="K574" s="13">
        <f t="shared" si="8"/>
        <v>73415</v>
      </c>
      <c r="L574" s="25"/>
    </row>
    <row r="575" spans="1:12" ht="11.25">
      <c r="A575" s="14" t="s">
        <v>697</v>
      </c>
      <c r="B575" s="15" t="s">
        <v>698</v>
      </c>
      <c r="C575" s="15" t="s">
        <v>699</v>
      </c>
      <c r="D575" s="15" t="s">
        <v>700</v>
      </c>
      <c r="E575" s="15" t="s">
        <v>1382</v>
      </c>
      <c r="F575" s="16">
        <v>18019</v>
      </c>
      <c r="G575" s="16">
        <v>18019</v>
      </c>
      <c r="H575" s="16">
        <v>18019</v>
      </c>
      <c r="I575" s="16">
        <v>18019</v>
      </c>
      <c r="J575" s="16">
        <v>18019</v>
      </c>
      <c r="K575" s="13">
        <f t="shared" si="8"/>
        <v>90095</v>
      </c>
      <c r="L575" s="25"/>
    </row>
    <row r="576" spans="1:12" ht="11.25">
      <c r="A576" s="14" t="s">
        <v>701</v>
      </c>
      <c r="B576" s="15" t="s">
        <v>702</v>
      </c>
      <c r="C576" s="15" t="s">
        <v>703</v>
      </c>
      <c r="D576" s="15" t="s">
        <v>704</v>
      </c>
      <c r="E576" s="15" t="s">
        <v>1219</v>
      </c>
      <c r="F576" s="16">
        <v>5890</v>
      </c>
      <c r="G576" s="16">
        <v>5890</v>
      </c>
      <c r="H576" s="16">
        <v>5890</v>
      </c>
      <c r="I576" s="16">
        <v>5890</v>
      </c>
      <c r="J576" s="16">
        <v>5890</v>
      </c>
      <c r="K576" s="13">
        <f t="shared" si="8"/>
        <v>29450</v>
      </c>
      <c r="L576" s="25"/>
    </row>
    <row r="577" spans="1:12" ht="11.25">
      <c r="A577" s="14" t="s">
        <v>705</v>
      </c>
      <c r="B577" s="15" t="s">
        <v>706</v>
      </c>
      <c r="C577" s="15" t="s">
        <v>707</v>
      </c>
      <c r="D577" s="15" t="s">
        <v>708</v>
      </c>
      <c r="E577" s="15" t="s">
        <v>709</v>
      </c>
      <c r="F577" s="16">
        <v>52985</v>
      </c>
      <c r="G577" s="16">
        <v>52985</v>
      </c>
      <c r="H577" s="16">
        <v>52985</v>
      </c>
      <c r="I577" s="16">
        <v>52985</v>
      </c>
      <c r="J577" s="16">
        <v>52985</v>
      </c>
      <c r="K577" s="13">
        <f t="shared" si="8"/>
        <v>264925</v>
      </c>
      <c r="L577" s="25"/>
    </row>
    <row r="578" spans="1:12" ht="11.25">
      <c r="A578" s="14" t="s">
        <v>710</v>
      </c>
      <c r="B578" s="15" t="s">
        <v>711</v>
      </c>
      <c r="C578" s="15" t="s">
        <v>712</v>
      </c>
      <c r="D578" s="15" t="s">
        <v>708</v>
      </c>
      <c r="E578" s="15" t="s">
        <v>2645</v>
      </c>
      <c r="F578" s="16">
        <v>699237</v>
      </c>
      <c r="G578" s="16">
        <v>699237</v>
      </c>
      <c r="H578" s="16">
        <v>699237</v>
      </c>
      <c r="I578" s="16">
        <v>699237</v>
      </c>
      <c r="J578" s="16">
        <v>699237</v>
      </c>
      <c r="K578" s="13">
        <f t="shared" si="8"/>
        <v>3496185</v>
      </c>
      <c r="L578" s="25"/>
    </row>
    <row r="579" spans="1:12" ht="11.25">
      <c r="A579" s="14" t="s">
        <v>713</v>
      </c>
      <c r="B579" s="15" t="s">
        <v>714</v>
      </c>
      <c r="C579" s="15" t="s">
        <v>715</v>
      </c>
      <c r="D579" s="15" t="s">
        <v>716</v>
      </c>
      <c r="E579" s="15" t="s">
        <v>717</v>
      </c>
      <c r="F579" s="16">
        <v>9690</v>
      </c>
      <c r="G579" s="16">
        <v>9690</v>
      </c>
      <c r="H579" s="16">
        <v>9690</v>
      </c>
      <c r="I579" s="16">
        <v>9690</v>
      </c>
      <c r="J579" s="16">
        <v>9690</v>
      </c>
      <c r="K579" s="13">
        <f aca="true" t="shared" si="9" ref="K579:K642">SUM(F579:J579)</f>
        <v>48450</v>
      </c>
      <c r="L579" s="25"/>
    </row>
    <row r="580" spans="1:12" ht="11.25">
      <c r="A580" s="14" t="s">
        <v>718</v>
      </c>
      <c r="B580" s="15" t="s">
        <v>719</v>
      </c>
      <c r="C580" s="15" t="s">
        <v>720</v>
      </c>
      <c r="D580" s="15" t="s">
        <v>721</v>
      </c>
      <c r="E580" s="15" t="s">
        <v>722</v>
      </c>
      <c r="F580" s="16">
        <v>12683</v>
      </c>
      <c r="G580" s="16">
        <v>12683</v>
      </c>
      <c r="H580" s="16">
        <v>12683</v>
      </c>
      <c r="I580" s="16">
        <v>12683</v>
      </c>
      <c r="J580" s="16">
        <v>12683</v>
      </c>
      <c r="K580" s="13">
        <f t="shared" si="9"/>
        <v>63415</v>
      </c>
      <c r="L580" s="25"/>
    </row>
    <row r="581" spans="1:12" ht="11.25">
      <c r="A581" s="14" t="s">
        <v>723</v>
      </c>
      <c r="B581" s="15" t="s">
        <v>724</v>
      </c>
      <c r="C581" s="15" t="s">
        <v>725</v>
      </c>
      <c r="D581" s="15" t="s">
        <v>726</v>
      </c>
      <c r="E581" s="15" t="s">
        <v>727</v>
      </c>
      <c r="F581" s="16">
        <v>19307</v>
      </c>
      <c r="G581" s="16">
        <v>19307</v>
      </c>
      <c r="H581" s="16">
        <v>19307</v>
      </c>
      <c r="I581" s="16">
        <v>19307</v>
      </c>
      <c r="J581" s="16">
        <v>19307</v>
      </c>
      <c r="K581" s="13">
        <f t="shared" si="9"/>
        <v>96535</v>
      </c>
      <c r="L581" s="25"/>
    </row>
    <row r="582" spans="1:12" ht="11.25">
      <c r="A582" s="14" t="s">
        <v>728</v>
      </c>
      <c r="B582" s="15" t="s">
        <v>729</v>
      </c>
      <c r="C582" s="15" t="s">
        <v>730</v>
      </c>
      <c r="D582" s="15" t="s">
        <v>731</v>
      </c>
      <c r="E582" s="15" t="s">
        <v>732</v>
      </c>
      <c r="F582" s="16">
        <v>19109</v>
      </c>
      <c r="G582" s="16">
        <v>19109</v>
      </c>
      <c r="H582" s="16">
        <v>19109</v>
      </c>
      <c r="I582" s="16">
        <v>19109</v>
      </c>
      <c r="J582" s="16">
        <v>19109</v>
      </c>
      <c r="K582" s="13">
        <f t="shared" si="9"/>
        <v>95545</v>
      </c>
      <c r="L582" s="25"/>
    </row>
    <row r="583" spans="1:12" ht="11.25">
      <c r="A583" s="14" t="s">
        <v>733</v>
      </c>
      <c r="B583" s="15" t="s">
        <v>734</v>
      </c>
      <c r="C583" s="15" t="s">
        <v>735</v>
      </c>
      <c r="D583" s="15" t="s">
        <v>736</v>
      </c>
      <c r="E583" s="15" t="s">
        <v>737</v>
      </c>
      <c r="F583" s="16">
        <v>1910</v>
      </c>
      <c r="G583" s="16">
        <v>1910</v>
      </c>
      <c r="H583" s="16">
        <v>1910</v>
      </c>
      <c r="I583" s="16">
        <v>1910</v>
      </c>
      <c r="J583" s="16">
        <v>1910</v>
      </c>
      <c r="K583" s="13">
        <f t="shared" si="9"/>
        <v>9550</v>
      </c>
      <c r="L583" s="25"/>
    </row>
    <row r="584" spans="1:12" ht="11.25">
      <c r="A584" s="14" t="s">
        <v>738</v>
      </c>
      <c r="B584" s="15" t="s">
        <v>739</v>
      </c>
      <c r="C584" s="15" t="s">
        <v>740</v>
      </c>
      <c r="D584" s="15" t="s">
        <v>741</v>
      </c>
      <c r="E584" s="15" t="s">
        <v>742</v>
      </c>
      <c r="F584" s="16">
        <v>7546</v>
      </c>
      <c r="G584" s="16">
        <v>7546</v>
      </c>
      <c r="H584" s="16">
        <v>7546</v>
      </c>
      <c r="I584" s="16">
        <v>7546</v>
      </c>
      <c r="J584" s="16">
        <v>7546</v>
      </c>
      <c r="K584" s="13">
        <f t="shared" si="9"/>
        <v>37730</v>
      </c>
      <c r="L584" s="25"/>
    </row>
    <row r="585" spans="1:12" ht="11.25">
      <c r="A585" s="14" t="s">
        <v>743</v>
      </c>
      <c r="B585" s="15" t="s">
        <v>744</v>
      </c>
      <c r="C585" s="15" t="s">
        <v>745</v>
      </c>
      <c r="D585" s="15" t="s">
        <v>746</v>
      </c>
      <c r="E585" s="15" t="s">
        <v>745</v>
      </c>
      <c r="F585" s="16">
        <v>11584</v>
      </c>
      <c r="G585" s="16">
        <v>11584</v>
      </c>
      <c r="H585" s="16">
        <v>11584</v>
      </c>
      <c r="I585" s="16">
        <v>11584</v>
      </c>
      <c r="J585" s="16">
        <v>11584</v>
      </c>
      <c r="K585" s="13">
        <f t="shared" si="9"/>
        <v>57920</v>
      </c>
      <c r="L585" s="25"/>
    </row>
    <row r="586" spans="1:12" ht="11.25">
      <c r="A586" s="14" t="s">
        <v>747</v>
      </c>
      <c r="B586" s="15" t="s">
        <v>748</v>
      </c>
      <c r="C586" s="15" t="s">
        <v>749</v>
      </c>
      <c r="D586" s="15" t="s">
        <v>746</v>
      </c>
      <c r="E586" s="15" t="s">
        <v>750</v>
      </c>
      <c r="F586" s="16">
        <v>135769</v>
      </c>
      <c r="G586" s="16">
        <v>135769</v>
      </c>
      <c r="H586" s="16">
        <v>135769</v>
      </c>
      <c r="I586" s="16">
        <v>135769</v>
      </c>
      <c r="J586" s="16">
        <v>135769</v>
      </c>
      <c r="K586" s="13">
        <f t="shared" si="9"/>
        <v>678845</v>
      </c>
      <c r="L586" s="25"/>
    </row>
    <row r="587" spans="1:12" ht="11.25">
      <c r="A587" s="14" t="s">
        <v>751</v>
      </c>
      <c r="B587" s="15" t="s">
        <v>752</v>
      </c>
      <c r="C587" s="15" t="s">
        <v>753</v>
      </c>
      <c r="D587" s="15" t="s">
        <v>746</v>
      </c>
      <c r="E587" s="15" t="s">
        <v>874</v>
      </c>
      <c r="F587" s="16">
        <v>16452</v>
      </c>
      <c r="G587" s="16">
        <v>16452</v>
      </c>
      <c r="H587" s="16">
        <v>16452</v>
      </c>
      <c r="I587" s="16">
        <v>16452</v>
      </c>
      <c r="J587" s="16">
        <v>16452</v>
      </c>
      <c r="K587" s="13">
        <f t="shared" si="9"/>
        <v>82260</v>
      </c>
      <c r="L587" s="25"/>
    </row>
    <row r="588" spans="1:12" ht="11.25">
      <c r="A588" s="14" t="s">
        <v>754</v>
      </c>
      <c r="B588" s="15" t="s">
        <v>755</v>
      </c>
      <c r="C588" s="15" t="s">
        <v>756</v>
      </c>
      <c r="D588" s="15" t="s">
        <v>757</v>
      </c>
      <c r="E588" s="15" t="s">
        <v>758</v>
      </c>
      <c r="F588" s="16">
        <v>27918</v>
      </c>
      <c r="G588" s="16">
        <v>27918</v>
      </c>
      <c r="H588" s="16">
        <v>27918</v>
      </c>
      <c r="I588" s="16">
        <v>27918</v>
      </c>
      <c r="J588" s="16">
        <v>27918</v>
      </c>
      <c r="K588" s="13">
        <f t="shared" si="9"/>
        <v>139590</v>
      </c>
      <c r="L588" s="25"/>
    </row>
    <row r="589" spans="1:12" ht="11.25">
      <c r="A589" s="14" t="s">
        <v>759</v>
      </c>
      <c r="B589" s="15" t="s">
        <v>760</v>
      </c>
      <c r="C589" s="15" t="s">
        <v>761</v>
      </c>
      <c r="D589" s="15" t="s">
        <v>762</v>
      </c>
      <c r="E589" s="15" t="s">
        <v>763</v>
      </c>
      <c r="F589" s="16">
        <v>31061</v>
      </c>
      <c r="G589" s="16">
        <v>31061</v>
      </c>
      <c r="H589" s="16">
        <v>31061</v>
      </c>
      <c r="I589" s="16">
        <v>31061</v>
      </c>
      <c r="J589" s="16">
        <v>31061</v>
      </c>
      <c r="K589" s="13">
        <f t="shared" si="9"/>
        <v>155305</v>
      </c>
      <c r="L589" s="25"/>
    </row>
    <row r="590" spans="1:12" ht="11.25">
      <c r="A590" s="14" t="s">
        <v>764</v>
      </c>
      <c r="B590" s="15" t="s">
        <v>765</v>
      </c>
      <c r="C590" s="15" t="s">
        <v>766</v>
      </c>
      <c r="D590" s="15" t="s">
        <v>767</v>
      </c>
      <c r="E590" s="15" t="s">
        <v>768</v>
      </c>
      <c r="F590" s="16">
        <v>8716</v>
      </c>
      <c r="G590" s="16">
        <v>8716</v>
      </c>
      <c r="H590" s="16">
        <v>8716</v>
      </c>
      <c r="I590" s="16">
        <v>8716</v>
      </c>
      <c r="J590" s="16">
        <v>8716</v>
      </c>
      <c r="K590" s="13">
        <f t="shared" si="9"/>
        <v>43580</v>
      </c>
      <c r="L590" s="25"/>
    </row>
    <row r="591" spans="1:12" ht="11.25">
      <c r="A591" s="14" t="s">
        <v>769</v>
      </c>
      <c r="B591" s="15" t="s">
        <v>770</v>
      </c>
      <c r="C591" s="15" t="s">
        <v>771</v>
      </c>
      <c r="D591" s="15" t="s">
        <v>772</v>
      </c>
      <c r="E591" s="15" t="s">
        <v>773</v>
      </c>
      <c r="F591" s="16">
        <v>22999</v>
      </c>
      <c r="G591" s="16">
        <v>22999</v>
      </c>
      <c r="H591" s="16">
        <v>22999</v>
      </c>
      <c r="I591" s="16">
        <v>22999</v>
      </c>
      <c r="J591" s="16">
        <v>22999</v>
      </c>
      <c r="K591" s="13">
        <f t="shared" si="9"/>
        <v>114995</v>
      </c>
      <c r="L591" s="25"/>
    </row>
    <row r="592" spans="1:12" ht="11.25">
      <c r="A592" s="14" t="s">
        <v>774</v>
      </c>
      <c r="B592" s="15" t="s">
        <v>775</v>
      </c>
      <c r="C592" s="15" t="s">
        <v>776</v>
      </c>
      <c r="D592" s="15" t="s">
        <v>864</v>
      </c>
      <c r="E592" s="15" t="s">
        <v>865</v>
      </c>
      <c r="F592" s="16">
        <v>7198</v>
      </c>
      <c r="G592" s="16">
        <v>7198</v>
      </c>
      <c r="H592" s="16">
        <v>7198</v>
      </c>
      <c r="I592" s="16">
        <v>7198</v>
      </c>
      <c r="J592" s="16">
        <v>7198</v>
      </c>
      <c r="K592" s="13">
        <f t="shared" si="9"/>
        <v>35990</v>
      </c>
      <c r="L592" s="25"/>
    </row>
    <row r="593" spans="1:12" ht="11.25">
      <c r="A593" s="14" t="s">
        <v>777</v>
      </c>
      <c r="B593" s="15" t="s">
        <v>778</v>
      </c>
      <c r="C593" s="15" t="s">
        <v>779</v>
      </c>
      <c r="D593" s="15" t="s">
        <v>204</v>
      </c>
      <c r="E593" s="15" t="s">
        <v>780</v>
      </c>
      <c r="F593" s="16">
        <v>20138</v>
      </c>
      <c r="G593" s="16">
        <v>20138</v>
      </c>
      <c r="H593" s="16">
        <v>20138</v>
      </c>
      <c r="I593" s="16">
        <v>20138</v>
      </c>
      <c r="J593" s="16">
        <v>20138</v>
      </c>
      <c r="K593" s="13">
        <f t="shared" si="9"/>
        <v>100690</v>
      </c>
      <c r="L593" s="25"/>
    </row>
    <row r="594" spans="1:12" ht="11.25">
      <c r="A594" s="14" t="s">
        <v>781</v>
      </c>
      <c r="B594" s="15" t="s">
        <v>782</v>
      </c>
      <c r="C594" s="15" t="s">
        <v>783</v>
      </c>
      <c r="D594" s="15" t="s">
        <v>784</v>
      </c>
      <c r="E594" s="15" t="s">
        <v>925</v>
      </c>
      <c r="F594" s="16">
        <v>24556</v>
      </c>
      <c r="G594" s="16">
        <v>24556</v>
      </c>
      <c r="H594" s="16">
        <v>24556</v>
      </c>
      <c r="I594" s="16">
        <v>24556</v>
      </c>
      <c r="J594" s="16">
        <v>24556</v>
      </c>
      <c r="K594" s="13">
        <f t="shared" si="9"/>
        <v>122780</v>
      </c>
      <c r="L594" s="25"/>
    </row>
    <row r="595" spans="1:12" ht="11.25">
      <c r="A595" s="14" t="s">
        <v>785</v>
      </c>
      <c r="B595" s="15" t="s">
        <v>786</v>
      </c>
      <c r="C595" s="15" t="s">
        <v>787</v>
      </c>
      <c r="D595" s="15" t="s">
        <v>788</v>
      </c>
      <c r="E595" s="15" t="s">
        <v>3391</v>
      </c>
      <c r="F595" s="16">
        <v>63359</v>
      </c>
      <c r="G595" s="16">
        <v>63359</v>
      </c>
      <c r="H595" s="16">
        <v>63359</v>
      </c>
      <c r="I595" s="16">
        <v>63359</v>
      </c>
      <c r="J595" s="16">
        <v>63359</v>
      </c>
      <c r="K595" s="13">
        <f t="shared" si="9"/>
        <v>316795</v>
      </c>
      <c r="L595" s="25"/>
    </row>
    <row r="596" spans="1:12" ht="11.25">
      <c r="A596" s="14" t="s">
        <v>3392</v>
      </c>
      <c r="B596" s="15" t="s">
        <v>3393</v>
      </c>
      <c r="C596" s="15" t="s">
        <v>3394</v>
      </c>
      <c r="D596" s="15" t="s">
        <v>3395</v>
      </c>
      <c r="E596" s="15" t="s">
        <v>856</v>
      </c>
      <c r="F596" s="16">
        <v>32734</v>
      </c>
      <c r="G596" s="16">
        <v>32734</v>
      </c>
      <c r="H596" s="16">
        <v>32734</v>
      </c>
      <c r="I596" s="16">
        <v>32734</v>
      </c>
      <c r="J596" s="16">
        <v>32734</v>
      </c>
      <c r="K596" s="13">
        <f t="shared" si="9"/>
        <v>163670</v>
      </c>
      <c r="L596" s="25"/>
    </row>
    <row r="597" spans="1:12" ht="11.25">
      <c r="A597" s="14" t="s">
        <v>3396</v>
      </c>
      <c r="B597" s="15" t="s">
        <v>3397</v>
      </c>
      <c r="C597" s="15" t="s">
        <v>3398</v>
      </c>
      <c r="D597" s="15" t="s">
        <v>3399</v>
      </c>
      <c r="E597" s="15" t="s">
        <v>3400</v>
      </c>
      <c r="F597" s="16">
        <v>8539</v>
      </c>
      <c r="G597" s="16">
        <v>8539</v>
      </c>
      <c r="H597" s="16">
        <v>8539</v>
      </c>
      <c r="I597" s="16">
        <v>8539</v>
      </c>
      <c r="J597" s="16">
        <v>8539</v>
      </c>
      <c r="K597" s="13">
        <f t="shared" si="9"/>
        <v>42695</v>
      </c>
      <c r="L597" s="25"/>
    </row>
    <row r="598" spans="1:12" ht="11.25">
      <c r="A598" s="14" t="s">
        <v>3401</v>
      </c>
      <c r="B598" s="15" t="s">
        <v>3402</v>
      </c>
      <c r="C598" s="15" t="s">
        <v>3403</v>
      </c>
      <c r="D598" s="15" t="s">
        <v>3404</v>
      </c>
      <c r="E598" s="15" t="s">
        <v>3403</v>
      </c>
      <c r="F598" s="16">
        <v>102548</v>
      </c>
      <c r="G598" s="16">
        <v>102548</v>
      </c>
      <c r="H598" s="16">
        <v>102548</v>
      </c>
      <c r="I598" s="16">
        <v>102548</v>
      </c>
      <c r="J598" s="16">
        <v>102548</v>
      </c>
      <c r="K598" s="13">
        <f t="shared" si="9"/>
        <v>512740</v>
      </c>
      <c r="L598" s="25"/>
    </row>
    <row r="599" spans="1:12" ht="11.25">
      <c r="A599" s="14" t="s">
        <v>3405</v>
      </c>
      <c r="B599" s="15" t="s">
        <v>3406</v>
      </c>
      <c r="C599" s="15" t="s">
        <v>3407</v>
      </c>
      <c r="D599" s="15" t="s">
        <v>3408</v>
      </c>
      <c r="E599" s="15" t="s">
        <v>1252</v>
      </c>
      <c r="F599" s="16">
        <v>323219</v>
      </c>
      <c r="G599" s="16">
        <v>323219</v>
      </c>
      <c r="H599" s="16">
        <v>323219</v>
      </c>
      <c r="I599" s="16">
        <v>323219</v>
      </c>
      <c r="J599" s="16">
        <v>323219</v>
      </c>
      <c r="K599" s="13">
        <f t="shared" si="9"/>
        <v>1616095</v>
      </c>
      <c r="L599" s="25"/>
    </row>
    <row r="600" spans="1:12" ht="11.25">
      <c r="A600" s="14" t="s">
        <v>3409</v>
      </c>
      <c r="B600" s="15" t="s">
        <v>3410</v>
      </c>
      <c r="C600" s="15" t="s">
        <v>816</v>
      </c>
      <c r="D600" s="15" t="s">
        <v>817</v>
      </c>
      <c r="E600" s="15" t="s">
        <v>818</v>
      </c>
      <c r="F600" s="16">
        <v>11590</v>
      </c>
      <c r="G600" s="16">
        <v>11590</v>
      </c>
      <c r="H600" s="16">
        <v>11590</v>
      </c>
      <c r="I600" s="16">
        <v>11590</v>
      </c>
      <c r="J600" s="16">
        <v>11590</v>
      </c>
      <c r="K600" s="13">
        <f t="shared" si="9"/>
        <v>57950</v>
      </c>
      <c r="L600" s="25"/>
    </row>
    <row r="601" spans="1:12" ht="11.25">
      <c r="A601" s="14" t="s">
        <v>819</v>
      </c>
      <c r="B601" s="15" t="s">
        <v>820</v>
      </c>
      <c r="C601" s="15" t="s">
        <v>821</v>
      </c>
      <c r="D601" s="15" t="s">
        <v>817</v>
      </c>
      <c r="E601" s="15" t="s">
        <v>822</v>
      </c>
      <c r="F601" s="16">
        <v>39108</v>
      </c>
      <c r="G601" s="16">
        <v>39108</v>
      </c>
      <c r="H601" s="16">
        <v>39108</v>
      </c>
      <c r="I601" s="16">
        <v>39108</v>
      </c>
      <c r="J601" s="16">
        <v>39108</v>
      </c>
      <c r="K601" s="13">
        <f t="shared" si="9"/>
        <v>195540</v>
      </c>
      <c r="L601" s="25"/>
    </row>
    <row r="602" spans="1:12" ht="11.25">
      <c r="A602" s="14" t="s">
        <v>823</v>
      </c>
      <c r="B602" s="15" t="s">
        <v>824</v>
      </c>
      <c r="C602" s="15" t="s">
        <v>825</v>
      </c>
      <c r="D602" s="15" t="s">
        <v>826</v>
      </c>
      <c r="E602" s="15" t="s">
        <v>1243</v>
      </c>
      <c r="F602" s="16">
        <v>13056</v>
      </c>
      <c r="G602" s="16">
        <v>13056</v>
      </c>
      <c r="H602" s="16">
        <v>13056</v>
      </c>
      <c r="I602" s="16">
        <v>13056</v>
      </c>
      <c r="J602" s="16">
        <v>13056</v>
      </c>
      <c r="K602" s="13">
        <f t="shared" si="9"/>
        <v>65280</v>
      </c>
      <c r="L602" s="25"/>
    </row>
    <row r="603" spans="1:12" ht="11.25">
      <c r="A603" s="14" t="s">
        <v>827</v>
      </c>
      <c r="B603" s="15" t="s">
        <v>828</v>
      </c>
      <c r="C603" s="15" t="s">
        <v>829</v>
      </c>
      <c r="D603" s="15" t="s">
        <v>830</v>
      </c>
      <c r="E603" s="15" t="s">
        <v>829</v>
      </c>
      <c r="F603" s="16">
        <v>19477</v>
      </c>
      <c r="G603" s="16">
        <v>19477</v>
      </c>
      <c r="H603" s="16">
        <v>19477</v>
      </c>
      <c r="I603" s="16">
        <v>19477</v>
      </c>
      <c r="J603" s="16">
        <v>19477</v>
      </c>
      <c r="K603" s="13">
        <f t="shared" si="9"/>
        <v>97385</v>
      </c>
      <c r="L603" s="25"/>
    </row>
    <row r="604" spans="1:12" ht="11.25">
      <c r="A604" s="14" t="s">
        <v>831</v>
      </c>
      <c r="B604" s="15" t="s">
        <v>832</v>
      </c>
      <c r="C604" s="15" t="s">
        <v>833</v>
      </c>
      <c r="D604" s="15" t="s">
        <v>834</v>
      </c>
      <c r="E604" s="15" t="s">
        <v>1461</v>
      </c>
      <c r="F604" s="16">
        <v>908832</v>
      </c>
      <c r="G604" s="16">
        <v>908832</v>
      </c>
      <c r="H604" s="16">
        <v>908832</v>
      </c>
      <c r="I604" s="16">
        <v>908832</v>
      </c>
      <c r="J604" s="16">
        <v>908832</v>
      </c>
      <c r="K604" s="13">
        <f t="shared" si="9"/>
        <v>4544160</v>
      </c>
      <c r="L604" s="25"/>
    </row>
    <row r="605" spans="1:12" ht="11.25">
      <c r="A605" s="14" t="s">
        <v>835</v>
      </c>
      <c r="B605" s="15" t="s">
        <v>836</v>
      </c>
      <c r="C605" s="15" t="s">
        <v>837</v>
      </c>
      <c r="D605" s="15" t="s">
        <v>838</v>
      </c>
      <c r="E605" s="15" t="s">
        <v>839</v>
      </c>
      <c r="F605" s="16">
        <v>74221</v>
      </c>
      <c r="G605" s="16">
        <v>74221</v>
      </c>
      <c r="H605" s="16">
        <v>74221</v>
      </c>
      <c r="I605" s="16">
        <v>74221</v>
      </c>
      <c r="J605" s="16">
        <v>74221</v>
      </c>
      <c r="K605" s="13">
        <f t="shared" si="9"/>
        <v>371105</v>
      </c>
      <c r="L605" s="25"/>
    </row>
    <row r="606" spans="1:12" ht="11.25">
      <c r="A606" s="14" t="s">
        <v>840</v>
      </c>
      <c r="B606" s="15" t="s">
        <v>841</v>
      </c>
      <c r="C606" s="15" t="s">
        <v>842</v>
      </c>
      <c r="D606" s="15" t="s">
        <v>843</v>
      </c>
      <c r="E606" s="15" t="s">
        <v>1382</v>
      </c>
      <c r="F606" s="16">
        <v>11917</v>
      </c>
      <c r="G606" s="16">
        <v>11917</v>
      </c>
      <c r="H606" s="16">
        <v>11917</v>
      </c>
      <c r="I606" s="16">
        <v>11917</v>
      </c>
      <c r="J606" s="16">
        <v>11917</v>
      </c>
      <c r="K606" s="13">
        <f t="shared" si="9"/>
        <v>59585</v>
      </c>
      <c r="L606" s="25"/>
    </row>
    <row r="607" spans="1:12" ht="11.25">
      <c r="A607" s="14" t="s">
        <v>844</v>
      </c>
      <c r="B607" s="15" t="s">
        <v>845</v>
      </c>
      <c r="C607" s="15" t="s">
        <v>846</v>
      </c>
      <c r="D607" s="15" t="s">
        <v>847</v>
      </c>
      <c r="E607" s="15" t="s">
        <v>925</v>
      </c>
      <c r="F607" s="16">
        <v>14074</v>
      </c>
      <c r="G607" s="16">
        <v>14074</v>
      </c>
      <c r="H607" s="16">
        <v>14074</v>
      </c>
      <c r="I607" s="16">
        <v>14074</v>
      </c>
      <c r="J607" s="16">
        <v>14074</v>
      </c>
      <c r="K607" s="13">
        <f t="shared" si="9"/>
        <v>70370</v>
      </c>
      <c r="L607" s="25"/>
    </row>
    <row r="608" spans="1:12" ht="11.25">
      <c r="A608" s="14" t="s">
        <v>848</v>
      </c>
      <c r="B608" s="15" t="s">
        <v>3444</v>
      </c>
      <c r="C608" s="15" t="s">
        <v>3445</v>
      </c>
      <c r="D608" s="15" t="s">
        <v>3446</v>
      </c>
      <c r="E608" s="15" t="s">
        <v>856</v>
      </c>
      <c r="F608" s="16">
        <v>47259</v>
      </c>
      <c r="G608" s="16">
        <v>47259</v>
      </c>
      <c r="H608" s="16">
        <v>47259</v>
      </c>
      <c r="I608" s="16">
        <v>47259</v>
      </c>
      <c r="J608" s="16">
        <v>47259</v>
      </c>
      <c r="K608" s="13">
        <f t="shared" si="9"/>
        <v>236295</v>
      </c>
      <c r="L608" s="25"/>
    </row>
    <row r="609" spans="1:12" ht="11.25">
      <c r="A609" s="14" t="s">
        <v>3447</v>
      </c>
      <c r="B609" s="15" t="s">
        <v>3448</v>
      </c>
      <c r="C609" s="15" t="s">
        <v>3449</v>
      </c>
      <c r="D609" s="15" t="s">
        <v>3450</v>
      </c>
      <c r="E609" s="15" t="s">
        <v>2930</v>
      </c>
      <c r="F609" s="16">
        <v>5175</v>
      </c>
      <c r="G609" s="16">
        <v>5175</v>
      </c>
      <c r="H609" s="16">
        <v>5175</v>
      </c>
      <c r="I609" s="16">
        <v>5175</v>
      </c>
      <c r="J609" s="16">
        <v>5175</v>
      </c>
      <c r="K609" s="13">
        <f t="shared" si="9"/>
        <v>25875</v>
      </c>
      <c r="L609" s="25"/>
    </row>
    <row r="610" spans="1:12" ht="11.25">
      <c r="A610" s="14" t="s">
        <v>3451</v>
      </c>
      <c r="B610" s="15" t="s">
        <v>3452</v>
      </c>
      <c r="C610" s="15" t="s">
        <v>3453</v>
      </c>
      <c r="D610" s="15" t="s">
        <v>3454</v>
      </c>
      <c r="E610" s="15" t="s">
        <v>3455</v>
      </c>
      <c r="F610" s="16">
        <v>38129</v>
      </c>
      <c r="G610" s="16">
        <v>38129</v>
      </c>
      <c r="H610" s="16">
        <v>38129</v>
      </c>
      <c r="I610" s="16">
        <v>38129</v>
      </c>
      <c r="J610" s="16">
        <v>38129</v>
      </c>
      <c r="K610" s="13">
        <f t="shared" si="9"/>
        <v>190645</v>
      </c>
      <c r="L610" s="25"/>
    </row>
    <row r="611" spans="1:12" ht="11.25">
      <c r="A611" s="14" t="s">
        <v>3456</v>
      </c>
      <c r="B611" s="15" t="s">
        <v>3457</v>
      </c>
      <c r="C611" s="15" t="s">
        <v>3458</v>
      </c>
      <c r="D611" s="15" t="s">
        <v>3459</v>
      </c>
      <c r="E611" s="15" t="s">
        <v>3460</v>
      </c>
      <c r="F611" s="16">
        <v>40829</v>
      </c>
      <c r="G611" s="16">
        <v>40829</v>
      </c>
      <c r="H611" s="16">
        <v>40829</v>
      </c>
      <c r="I611" s="16">
        <v>40829</v>
      </c>
      <c r="J611" s="16">
        <v>40829</v>
      </c>
      <c r="K611" s="13">
        <f t="shared" si="9"/>
        <v>204145</v>
      </c>
      <c r="L611" s="25"/>
    </row>
    <row r="612" spans="1:12" ht="11.25">
      <c r="A612" s="14" t="s">
        <v>3461</v>
      </c>
      <c r="B612" s="15" t="s">
        <v>3462</v>
      </c>
      <c r="C612" s="15" t="s">
        <v>3463</v>
      </c>
      <c r="D612" s="15" t="s">
        <v>3464</v>
      </c>
      <c r="E612" s="15" t="s">
        <v>3463</v>
      </c>
      <c r="F612" s="16">
        <v>6627</v>
      </c>
      <c r="G612" s="16">
        <v>6627</v>
      </c>
      <c r="H612" s="16">
        <v>6627</v>
      </c>
      <c r="I612" s="16">
        <v>6627</v>
      </c>
      <c r="J612" s="16">
        <v>6627</v>
      </c>
      <c r="K612" s="13">
        <f t="shared" si="9"/>
        <v>33135</v>
      </c>
      <c r="L612" s="25"/>
    </row>
    <row r="613" spans="1:12" ht="11.25">
      <c r="A613" s="14" t="s">
        <v>3465</v>
      </c>
      <c r="B613" s="15" t="s">
        <v>3466</v>
      </c>
      <c r="C613" s="15" t="s">
        <v>3467</v>
      </c>
      <c r="D613" s="15" t="s">
        <v>3468</v>
      </c>
      <c r="E613" s="15" t="s">
        <v>3469</v>
      </c>
      <c r="F613" s="16">
        <v>15491</v>
      </c>
      <c r="G613" s="16">
        <v>15491</v>
      </c>
      <c r="H613" s="16">
        <v>15491</v>
      </c>
      <c r="I613" s="16">
        <v>15491</v>
      </c>
      <c r="J613" s="16">
        <v>15491</v>
      </c>
      <c r="K613" s="13">
        <f t="shared" si="9"/>
        <v>77455</v>
      </c>
      <c r="L613" s="25"/>
    </row>
    <row r="614" spans="1:12" ht="11.25">
      <c r="A614" s="14" t="s">
        <v>3470</v>
      </c>
      <c r="B614" s="15" t="s">
        <v>3471</v>
      </c>
      <c r="C614" s="15" t="s">
        <v>3472</v>
      </c>
      <c r="D614" s="15" t="s">
        <v>3473</v>
      </c>
      <c r="E614" s="15" t="s">
        <v>3474</v>
      </c>
      <c r="F614" s="16">
        <v>69495</v>
      </c>
      <c r="G614" s="16">
        <v>69495</v>
      </c>
      <c r="H614" s="16">
        <v>69495</v>
      </c>
      <c r="I614" s="16">
        <v>69495</v>
      </c>
      <c r="J614" s="16">
        <v>69495</v>
      </c>
      <c r="K614" s="13">
        <f t="shared" si="9"/>
        <v>347475</v>
      </c>
      <c r="L614" s="25"/>
    </row>
    <row r="615" spans="1:12" ht="11.25">
      <c r="A615" s="14" t="s">
        <v>3475</v>
      </c>
      <c r="B615" s="15" t="s">
        <v>3476</v>
      </c>
      <c r="C615" s="15" t="s">
        <v>3477</v>
      </c>
      <c r="D615" s="15" t="s">
        <v>3478</v>
      </c>
      <c r="E615" s="15" t="s">
        <v>1593</v>
      </c>
      <c r="F615" s="16">
        <v>11015</v>
      </c>
      <c r="G615" s="16">
        <v>11015</v>
      </c>
      <c r="H615" s="16">
        <v>11015</v>
      </c>
      <c r="I615" s="16">
        <v>11015</v>
      </c>
      <c r="J615" s="16">
        <v>11015</v>
      </c>
      <c r="K615" s="13">
        <f t="shared" si="9"/>
        <v>55075</v>
      </c>
      <c r="L615" s="25"/>
    </row>
    <row r="616" spans="1:12" ht="11.25">
      <c r="A616" s="14" t="s">
        <v>3479</v>
      </c>
      <c r="B616" s="15" t="s">
        <v>3480</v>
      </c>
      <c r="C616" s="15" t="s">
        <v>3481</v>
      </c>
      <c r="D616" s="15" t="s">
        <v>3482</v>
      </c>
      <c r="E616" s="15" t="s">
        <v>856</v>
      </c>
      <c r="F616" s="16">
        <v>19946</v>
      </c>
      <c r="G616" s="16">
        <v>19946</v>
      </c>
      <c r="H616" s="16">
        <v>19946</v>
      </c>
      <c r="I616" s="16">
        <v>19946</v>
      </c>
      <c r="J616" s="16">
        <v>19946</v>
      </c>
      <c r="K616" s="13">
        <f t="shared" si="9"/>
        <v>99730</v>
      </c>
      <c r="L616" s="25"/>
    </row>
    <row r="617" spans="1:12" ht="11.25">
      <c r="A617" s="14" t="s">
        <v>3483</v>
      </c>
      <c r="B617" s="15" t="s">
        <v>3484</v>
      </c>
      <c r="C617" s="15" t="s">
        <v>3485</v>
      </c>
      <c r="D617" s="15" t="s">
        <v>3486</v>
      </c>
      <c r="E617" s="15" t="s">
        <v>3487</v>
      </c>
      <c r="F617" s="16">
        <v>49907</v>
      </c>
      <c r="G617" s="16">
        <v>49907</v>
      </c>
      <c r="H617" s="16">
        <v>49907</v>
      </c>
      <c r="I617" s="16">
        <v>49907</v>
      </c>
      <c r="J617" s="16">
        <v>49907</v>
      </c>
      <c r="K617" s="13">
        <f t="shared" si="9"/>
        <v>249535</v>
      </c>
      <c r="L617" s="25"/>
    </row>
    <row r="618" spans="1:12" ht="11.25">
      <c r="A618" s="14" t="s">
        <v>3488</v>
      </c>
      <c r="B618" s="15" t="s">
        <v>3489</v>
      </c>
      <c r="C618" s="15" t="s">
        <v>3490</v>
      </c>
      <c r="D618" s="15" t="s">
        <v>3491</v>
      </c>
      <c r="E618" s="15" t="s">
        <v>3460</v>
      </c>
      <c r="F618" s="16">
        <v>18816</v>
      </c>
      <c r="G618" s="16">
        <v>18816</v>
      </c>
      <c r="H618" s="16">
        <v>18816</v>
      </c>
      <c r="I618" s="16">
        <v>18816</v>
      </c>
      <c r="J618" s="16">
        <v>18816</v>
      </c>
      <c r="K618" s="13">
        <f t="shared" si="9"/>
        <v>94080</v>
      </c>
      <c r="L618" s="25"/>
    </row>
    <row r="619" spans="1:12" ht="11.25">
      <c r="A619" s="14" t="s">
        <v>3492</v>
      </c>
      <c r="B619" s="15" t="s">
        <v>3493</v>
      </c>
      <c r="C619" s="15" t="s">
        <v>3494</v>
      </c>
      <c r="D619" s="15" t="s">
        <v>3495</v>
      </c>
      <c r="E619" s="15" t="s">
        <v>3496</v>
      </c>
      <c r="F619" s="16">
        <v>46872</v>
      </c>
      <c r="G619" s="16">
        <v>46872</v>
      </c>
      <c r="H619" s="16">
        <v>46872</v>
      </c>
      <c r="I619" s="16">
        <v>46872</v>
      </c>
      <c r="J619" s="16">
        <v>46872</v>
      </c>
      <c r="K619" s="13">
        <f t="shared" si="9"/>
        <v>234360</v>
      </c>
      <c r="L619" s="25"/>
    </row>
    <row r="620" spans="1:12" ht="11.25">
      <c r="A620" s="14" t="s">
        <v>3497</v>
      </c>
      <c r="B620" s="15" t="s">
        <v>3498</v>
      </c>
      <c r="C620" s="15" t="s">
        <v>3499</v>
      </c>
      <c r="D620" s="15" t="s">
        <v>3500</v>
      </c>
      <c r="E620" s="15" t="s">
        <v>3501</v>
      </c>
      <c r="F620" s="16">
        <v>18683</v>
      </c>
      <c r="G620" s="16">
        <v>18683</v>
      </c>
      <c r="H620" s="16">
        <v>18683</v>
      </c>
      <c r="I620" s="16">
        <v>18683</v>
      </c>
      <c r="J620" s="16">
        <v>18683</v>
      </c>
      <c r="K620" s="13">
        <f t="shared" si="9"/>
        <v>93415</v>
      </c>
      <c r="L620" s="25"/>
    </row>
    <row r="621" spans="1:12" ht="11.25">
      <c r="A621" s="14" t="s">
        <v>3502</v>
      </c>
      <c r="B621" s="15" t="s">
        <v>3503</v>
      </c>
      <c r="C621" s="15" t="s">
        <v>3504</v>
      </c>
      <c r="D621" s="15" t="s">
        <v>3505</v>
      </c>
      <c r="E621" s="15" t="s">
        <v>1593</v>
      </c>
      <c r="F621" s="16">
        <v>12089</v>
      </c>
      <c r="G621" s="16">
        <v>12089</v>
      </c>
      <c r="H621" s="16">
        <v>12089</v>
      </c>
      <c r="I621" s="16">
        <v>12089</v>
      </c>
      <c r="J621" s="16">
        <v>12089</v>
      </c>
      <c r="K621" s="13">
        <f t="shared" si="9"/>
        <v>60445</v>
      </c>
      <c r="L621" s="25"/>
    </row>
    <row r="622" spans="1:12" ht="11.25">
      <c r="A622" s="14" t="s">
        <v>3506</v>
      </c>
      <c r="B622" s="15" t="s">
        <v>3507</v>
      </c>
      <c r="C622" s="15" t="s">
        <v>3508</v>
      </c>
      <c r="D622" s="15" t="s">
        <v>3509</v>
      </c>
      <c r="E622" s="15" t="s">
        <v>1382</v>
      </c>
      <c r="F622" s="16">
        <v>15622</v>
      </c>
      <c r="G622" s="16">
        <v>15622</v>
      </c>
      <c r="H622" s="16">
        <v>15622</v>
      </c>
      <c r="I622" s="16">
        <v>15622</v>
      </c>
      <c r="J622" s="16">
        <v>15622</v>
      </c>
      <c r="K622" s="13">
        <f t="shared" si="9"/>
        <v>78110</v>
      </c>
      <c r="L622" s="25"/>
    </row>
    <row r="623" spans="1:12" ht="11.25">
      <c r="A623" s="14" t="s">
        <v>3510</v>
      </c>
      <c r="B623" s="15" t="s">
        <v>3511</v>
      </c>
      <c r="C623" s="15" t="s">
        <v>3512</v>
      </c>
      <c r="D623" s="15" t="s">
        <v>3513</v>
      </c>
      <c r="E623" s="15" t="s">
        <v>3512</v>
      </c>
      <c r="F623" s="16">
        <v>91578</v>
      </c>
      <c r="G623" s="16">
        <v>91578</v>
      </c>
      <c r="H623" s="16">
        <v>91578</v>
      </c>
      <c r="I623" s="16">
        <v>91578</v>
      </c>
      <c r="J623" s="16">
        <v>91578</v>
      </c>
      <c r="K623" s="13">
        <f t="shared" si="9"/>
        <v>457890</v>
      </c>
      <c r="L623" s="25"/>
    </row>
    <row r="624" spans="1:12" ht="11.25">
      <c r="A624" s="14" t="s">
        <v>3514</v>
      </c>
      <c r="B624" s="15" t="s">
        <v>3515</v>
      </c>
      <c r="C624" s="15" t="s">
        <v>3516</v>
      </c>
      <c r="D624" s="15" t="s">
        <v>3517</v>
      </c>
      <c r="E624" s="15" t="s">
        <v>3518</v>
      </c>
      <c r="F624" s="16">
        <v>18876</v>
      </c>
      <c r="G624" s="16">
        <v>18876</v>
      </c>
      <c r="H624" s="16">
        <v>18876</v>
      </c>
      <c r="I624" s="16">
        <v>18876</v>
      </c>
      <c r="J624" s="16">
        <v>18876</v>
      </c>
      <c r="K624" s="13">
        <f t="shared" si="9"/>
        <v>94380</v>
      </c>
      <c r="L624" s="25"/>
    </row>
    <row r="625" spans="1:12" ht="11.25">
      <c r="A625" s="14" t="s">
        <v>3519</v>
      </c>
      <c r="B625" s="15" t="s">
        <v>3520</v>
      </c>
      <c r="C625" s="15" t="s">
        <v>3521</v>
      </c>
      <c r="D625" s="15" t="s">
        <v>3522</v>
      </c>
      <c r="E625" s="15" t="s">
        <v>874</v>
      </c>
      <c r="F625" s="16">
        <v>7356</v>
      </c>
      <c r="G625" s="16">
        <v>7356</v>
      </c>
      <c r="H625" s="16">
        <v>7356</v>
      </c>
      <c r="I625" s="16">
        <v>7356</v>
      </c>
      <c r="J625" s="16">
        <v>7356</v>
      </c>
      <c r="K625" s="13">
        <f t="shared" si="9"/>
        <v>36780</v>
      </c>
      <c r="L625" s="25"/>
    </row>
    <row r="626" spans="1:12" ht="11.25">
      <c r="A626" s="14" t="s">
        <v>3523</v>
      </c>
      <c r="B626" s="15" t="s">
        <v>3524</v>
      </c>
      <c r="C626" s="15" t="s">
        <v>3525</v>
      </c>
      <c r="D626" s="15" t="s">
        <v>3522</v>
      </c>
      <c r="E626" s="15" t="s">
        <v>874</v>
      </c>
      <c r="F626" s="16">
        <v>8739</v>
      </c>
      <c r="G626" s="16">
        <v>8739</v>
      </c>
      <c r="H626" s="16">
        <v>8739</v>
      </c>
      <c r="I626" s="16">
        <v>8739</v>
      </c>
      <c r="J626" s="16">
        <v>8739</v>
      </c>
      <c r="K626" s="13">
        <f t="shared" si="9"/>
        <v>43695</v>
      </c>
      <c r="L626" s="25"/>
    </row>
    <row r="627" spans="1:12" ht="11.25">
      <c r="A627" s="14" t="s">
        <v>3526</v>
      </c>
      <c r="B627" s="15" t="s">
        <v>3527</v>
      </c>
      <c r="C627" s="15" t="s">
        <v>3528</v>
      </c>
      <c r="D627" s="15" t="s">
        <v>3529</v>
      </c>
      <c r="E627" s="15" t="s">
        <v>856</v>
      </c>
      <c r="F627" s="16">
        <v>8402</v>
      </c>
      <c r="G627" s="16">
        <v>8402</v>
      </c>
      <c r="H627" s="16">
        <v>8402</v>
      </c>
      <c r="I627" s="16">
        <v>8402</v>
      </c>
      <c r="J627" s="16">
        <v>8402</v>
      </c>
      <c r="K627" s="13">
        <f t="shared" si="9"/>
        <v>42010</v>
      </c>
      <c r="L627" s="25"/>
    </row>
    <row r="628" spans="1:12" ht="11.25">
      <c r="A628" s="14" t="s">
        <v>3530</v>
      </c>
      <c r="B628" s="15" t="s">
        <v>3531</v>
      </c>
      <c r="C628" s="15" t="s">
        <v>3496</v>
      </c>
      <c r="D628" s="15" t="s">
        <v>3532</v>
      </c>
      <c r="E628" s="15" t="s">
        <v>3496</v>
      </c>
      <c r="F628" s="16">
        <v>128199</v>
      </c>
      <c r="G628" s="16">
        <v>128199</v>
      </c>
      <c r="H628" s="16">
        <v>128199</v>
      </c>
      <c r="I628" s="16">
        <v>128199</v>
      </c>
      <c r="J628" s="16">
        <v>128199</v>
      </c>
      <c r="K628" s="13">
        <f t="shared" si="9"/>
        <v>640995</v>
      </c>
      <c r="L628" s="25"/>
    </row>
    <row r="629" spans="1:12" ht="11.25">
      <c r="A629" s="14" t="s">
        <v>3533</v>
      </c>
      <c r="B629" s="15" t="s">
        <v>3534</v>
      </c>
      <c r="C629" s="15" t="s">
        <v>3535</v>
      </c>
      <c r="D629" s="15" t="s">
        <v>3536</v>
      </c>
      <c r="E629" s="15" t="s">
        <v>3537</v>
      </c>
      <c r="F629" s="16">
        <v>84559</v>
      </c>
      <c r="G629" s="16">
        <v>84559</v>
      </c>
      <c r="H629" s="16">
        <v>84559</v>
      </c>
      <c r="I629" s="16">
        <v>84559</v>
      </c>
      <c r="J629" s="16">
        <v>84559</v>
      </c>
      <c r="K629" s="13">
        <f t="shared" si="9"/>
        <v>422795</v>
      </c>
      <c r="L629" s="25"/>
    </row>
    <row r="630" spans="1:12" ht="11.25">
      <c r="A630" s="14" t="s">
        <v>3538</v>
      </c>
      <c r="B630" s="15" t="s">
        <v>3539</v>
      </c>
      <c r="C630" s="15" t="s">
        <v>3540</v>
      </c>
      <c r="D630" s="15" t="s">
        <v>3541</v>
      </c>
      <c r="E630" s="15" t="s">
        <v>3542</v>
      </c>
      <c r="F630" s="16">
        <v>41409</v>
      </c>
      <c r="G630" s="16">
        <v>41409</v>
      </c>
      <c r="H630" s="16">
        <v>41409</v>
      </c>
      <c r="I630" s="16">
        <v>41409</v>
      </c>
      <c r="J630" s="16">
        <v>41409</v>
      </c>
      <c r="K630" s="13">
        <f t="shared" si="9"/>
        <v>207045</v>
      </c>
      <c r="L630" s="25"/>
    </row>
    <row r="631" spans="1:12" ht="11.25">
      <c r="A631" s="14" t="s">
        <v>3543</v>
      </c>
      <c r="B631" s="15" t="s">
        <v>3544</v>
      </c>
      <c r="C631" s="15" t="s">
        <v>3545</v>
      </c>
      <c r="D631" s="15" t="s">
        <v>204</v>
      </c>
      <c r="E631" s="15" t="s">
        <v>3546</v>
      </c>
      <c r="F631" s="16">
        <v>49070</v>
      </c>
      <c r="G631" s="16">
        <v>49070</v>
      </c>
      <c r="H631" s="16">
        <v>49070</v>
      </c>
      <c r="I631" s="16">
        <v>49070</v>
      </c>
      <c r="J631" s="16">
        <v>49070</v>
      </c>
      <c r="K631" s="13">
        <f t="shared" si="9"/>
        <v>245350</v>
      </c>
      <c r="L631" s="25"/>
    </row>
    <row r="632" spans="1:12" ht="11.25">
      <c r="A632" s="14" t="s">
        <v>3547</v>
      </c>
      <c r="B632" s="15" t="s">
        <v>3548</v>
      </c>
      <c r="C632" s="15" t="s">
        <v>3549</v>
      </c>
      <c r="D632" s="15" t="s">
        <v>204</v>
      </c>
      <c r="E632" s="15" t="s">
        <v>3546</v>
      </c>
      <c r="F632" s="16">
        <v>60529</v>
      </c>
      <c r="G632" s="16">
        <v>60529</v>
      </c>
      <c r="H632" s="16">
        <v>60529</v>
      </c>
      <c r="I632" s="16">
        <v>60529</v>
      </c>
      <c r="J632" s="16">
        <v>60529</v>
      </c>
      <c r="K632" s="13">
        <f t="shared" si="9"/>
        <v>302645</v>
      </c>
      <c r="L632" s="25"/>
    </row>
    <row r="633" spans="1:12" ht="11.25">
      <c r="A633" s="14" t="s">
        <v>3550</v>
      </c>
      <c r="B633" s="15" t="s">
        <v>3551</v>
      </c>
      <c r="C633" s="15" t="s">
        <v>3552</v>
      </c>
      <c r="D633" s="15" t="s">
        <v>204</v>
      </c>
      <c r="E633" s="15" t="s">
        <v>3553</v>
      </c>
      <c r="F633" s="16">
        <v>2333</v>
      </c>
      <c r="G633" s="16">
        <v>2333</v>
      </c>
      <c r="H633" s="16">
        <v>2333</v>
      </c>
      <c r="I633" s="16">
        <v>2333</v>
      </c>
      <c r="J633" s="16">
        <v>2333</v>
      </c>
      <c r="K633" s="13">
        <f t="shared" si="9"/>
        <v>11665</v>
      </c>
      <c r="L633" s="25"/>
    </row>
    <row r="634" spans="1:12" ht="11.25">
      <c r="A634" s="14" t="s">
        <v>3554</v>
      </c>
      <c r="B634" s="15" t="s">
        <v>3555</v>
      </c>
      <c r="C634" s="15" t="s">
        <v>3556</v>
      </c>
      <c r="D634" s="15" t="s">
        <v>204</v>
      </c>
      <c r="E634" s="15" t="s">
        <v>3546</v>
      </c>
      <c r="F634" s="16">
        <v>21636</v>
      </c>
      <c r="G634" s="16">
        <v>21636</v>
      </c>
      <c r="H634" s="16">
        <v>21636</v>
      </c>
      <c r="I634" s="16">
        <v>21636</v>
      </c>
      <c r="J634" s="16">
        <v>21636</v>
      </c>
      <c r="K634" s="13">
        <f t="shared" si="9"/>
        <v>108180</v>
      </c>
      <c r="L634" s="25"/>
    </row>
    <row r="635" spans="1:12" ht="11.25">
      <c r="A635" s="14" t="s">
        <v>3557</v>
      </c>
      <c r="B635" s="15" t="s">
        <v>3558</v>
      </c>
      <c r="C635" s="15" t="s">
        <v>3559</v>
      </c>
      <c r="D635" s="15" t="s">
        <v>204</v>
      </c>
      <c r="E635" s="15" t="s">
        <v>3546</v>
      </c>
      <c r="F635" s="16">
        <v>513</v>
      </c>
      <c r="G635" s="16">
        <v>513</v>
      </c>
      <c r="H635" s="16">
        <v>513</v>
      </c>
      <c r="I635" s="16">
        <v>513</v>
      </c>
      <c r="J635" s="16">
        <v>513</v>
      </c>
      <c r="K635" s="13">
        <f t="shared" si="9"/>
        <v>2565</v>
      </c>
      <c r="L635" s="25"/>
    </row>
    <row r="636" spans="1:12" ht="11.25">
      <c r="A636" s="14" t="s">
        <v>3560</v>
      </c>
      <c r="B636" s="15" t="s">
        <v>3561</v>
      </c>
      <c r="C636" s="15" t="s">
        <v>3562</v>
      </c>
      <c r="D636" s="15" t="s">
        <v>3563</v>
      </c>
      <c r="E636" s="15" t="s">
        <v>3564</v>
      </c>
      <c r="F636" s="16">
        <v>28893</v>
      </c>
      <c r="G636" s="16">
        <v>28893</v>
      </c>
      <c r="H636" s="16">
        <v>28893</v>
      </c>
      <c r="I636" s="16">
        <v>28893</v>
      </c>
      <c r="J636" s="16">
        <v>28893</v>
      </c>
      <c r="K636" s="13">
        <f t="shared" si="9"/>
        <v>144465</v>
      </c>
      <c r="L636" s="25"/>
    </row>
    <row r="637" spans="1:12" ht="11.25">
      <c r="A637" s="14" t="s">
        <v>3565</v>
      </c>
      <c r="B637" s="15" t="s">
        <v>3566</v>
      </c>
      <c r="C637" s="15" t="s">
        <v>3567</v>
      </c>
      <c r="D637" s="15" t="s">
        <v>3568</v>
      </c>
      <c r="E637" s="15" t="s">
        <v>3569</v>
      </c>
      <c r="F637" s="16">
        <v>105542</v>
      </c>
      <c r="G637" s="16">
        <v>105542</v>
      </c>
      <c r="H637" s="16">
        <v>105542</v>
      </c>
      <c r="I637" s="16">
        <v>105542</v>
      </c>
      <c r="J637" s="16">
        <v>105542</v>
      </c>
      <c r="K637" s="13">
        <f t="shared" si="9"/>
        <v>527710</v>
      </c>
      <c r="L637" s="25"/>
    </row>
    <row r="638" spans="1:12" ht="11.25">
      <c r="A638" s="14" t="s">
        <v>3570</v>
      </c>
      <c r="B638" s="15" t="s">
        <v>3571</v>
      </c>
      <c r="C638" s="15" t="s">
        <v>3572</v>
      </c>
      <c r="D638" s="15" t="s">
        <v>3568</v>
      </c>
      <c r="E638" s="15" t="s">
        <v>3573</v>
      </c>
      <c r="F638" s="16">
        <v>9046</v>
      </c>
      <c r="G638" s="16">
        <v>9046</v>
      </c>
      <c r="H638" s="16">
        <v>9046</v>
      </c>
      <c r="I638" s="16">
        <v>9046</v>
      </c>
      <c r="J638" s="16">
        <v>9046</v>
      </c>
      <c r="K638" s="13">
        <f t="shared" si="9"/>
        <v>45230</v>
      </c>
      <c r="L638" s="25"/>
    </row>
    <row r="639" spans="1:12" ht="11.25">
      <c r="A639" s="14" t="s">
        <v>3574</v>
      </c>
      <c r="B639" s="15" t="s">
        <v>3575</v>
      </c>
      <c r="C639" s="15" t="s">
        <v>3576</v>
      </c>
      <c r="D639" s="15" t="s">
        <v>3577</v>
      </c>
      <c r="E639" s="15" t="s">
        <v>758</v>
      </c>
      <c r="F639" s="16">
        <v>16773</v>
      </c>
      <c r="G639" s="16">
        <v>16773</v>
      </c>
      <c r="H639" s="16">
        <v>16773</v>
      </c>
      <c r="I639" s="16">
        <v>16773</v>
      </c>
      <c r="J639" s="16">
        <v>16773</v>
      </c>
      <c r="K639" s="13">
        <f t="shared" si="9"/>
        <v>83865</v>
      </c>
      <c r="L639" s="25"/>
    </row>
    <row r="640" spans="1:12" ht="11.25">
      <c r="A640" s="14" t="s">
        <v>3578</v>
      </c>
      <c r="B640" s="15" t="s">
        <v>3579</v>
      </c>
      <c r="C640" s="15" t="s">
        <v>3580</v>
      </c>
      <c r="D640" s="15" t="s">
        <v>3581</v>
      </c>
      <c r="E640" s="15" t="s">
        <v>1461</v>
      </c>
      <c r="F640" s="16">
        <v>3587</v>
      </c>
      <c r="G640" s="16">
        <v>3587</v>
      </c>
      <c r="H640" s="16">
        <v>3587</v>
      </c>
      <c r="I640" s="16">
        <v>3587</v>
      </c>
      <c r="J640" s="16">
        <v>3587</v>
      </c>
      <c r="K640" s="13">
        <f t="shared" si="9"/>
        <v>17935</v>
      </c>
      <c r="L640" s="25"/>
    </row>
    <row r="641" spans="1:12" ht="11.25">
      <c r="A641" s="14" t="s">
        <v>3582</v>
      </c>
      <c r="B641" s="15" t="s">
        <v>3583</v>
      </c>
      <c r="C641" s="15" t="s">
        <v>3584</v>
      </c>
      <c r="D641" s="15" t="s">
        <v>3581</v>
      </c>
      <c r="E641" s="15" t="s">
        <v>856</v>
      </c>
      <c r="F641" s="16">
        <v>23113</v>
      </c>
      <c r="G641" s="16">
        <v>23113</v>
      </c>
      <c r="H641" s="16">
        <v>23113</v>
      </c>
      <c r="I641" s="16">
        <v>23113</v>
      </c>
      <c r="J641" s="16">
        <v>23113</v>
      </c>
      <c r="K641" s="13">
        <f t="shared" si="9"/>
        <v>115565</v>
      </c>
      <c r="L641" s="25"/>
    </row>
    <row r="642" spans="1:12" ht="11.25">
      <c r="A642" s="14" t="s">
        <v>3585</v>
      </c>
      <c r="B642" s="15" t="s">
        <v>3586</v>
      </c>
      <c r="C642" s="15" t="s">
        <v>3587</v>
      </c>
      <c r="D642" s="15" t="s">
        <v>3588</v>
      </c>
      <c r="E642" s="15" t="s">
        <v>1593</v>
      </c>
      <c r="F642" s="16">
        <v>13499</v>
      </c>
      <c r="G642" s="16">
        <v>13499</v>
      </c>
      <c r="H642" s="16">
        <v>13499</v>
      </c>
      <c r="I642" s="16">
        <v>13499</v>
      </c>
      <c r="J642" s="16">
        <v>13499</v>
      </c>
      <c r="K642" s="13">
        <f t="shared" si="9"/>
        <v>67495</v>
      </c>
      <c r="L642" s="25"/>
    </row>
    <row r="643" spans="1:12" ht="11.25">
      <c r="A643" s="14" t="s">
        <v>3589</v>
      </c>
      <c r="B643" s="15" t="s">
        <v>3590</v>
      </c>
      <c r="C643" s="15" t="s">
        <v>3591</v>
      </c>
      <c r="D643" s="15" t="s">
        <v>3592</v>
      </c>
      <c r="E643" s="15" t="s">
        <v>3593</v>
      </c>
      <c r="F643" s="16">
        <v>6473</v>
      </c>
      <c r="G643" s="16">
        <v>6473</v>
      </c>
      <c r="H643" s="16">
        <v>6473</v>
      </c>
      <c r="I643" s="16">
        <v>6473</v>
      </c>
      <c r="J643" s="16">
        <v>6473</v>
      </c>
      <c r="K643" s="13">
        <f aca="true" t="shared" si="10" ref="K643:K706">SUM(F643:J643)</f>
        <v>32365</v>
      </c>
      <c r="L643" s="25"/>
    </row>
    <row r="644" spans="1:12" ht="11.25">
      <c r="A644" s="14" t="s">
        <v>3594</v>
      </c>
      <c r="B644" s="15" t="s">
        <v>3595</v>
      </c>
      <c r="C644" s="15" t="s">
        <v>3596</v>
      </c>
      <c r="D644" s="15" t="s">
        <v>3592</v>
      </c>
      <c r="E644" s="15" t="s">
        <v>3597</v>
      </c>
      <c r="F644" s="16">
        <v>7352</v>
      </c>
      <c r="G644" s="16">
        <v>7352</v>
      </c>
      <c r="H644" s="16">
        <v>7352</v>
      </c>
      <c r="I644" s="16">
        <v>7352</v>
      </c>
      <c r="J644" s="16">
        <v>7352</v>
      </c>
      <c r="K644" s="13">
        <f t="shared" si="10"/>
        <v>36760</v>
      </c>
      <c r="L644" s="25"/>
    </row>
    <row r="645" spans="1:12" ht="11.25">
      <c r="A645" s="14" t="s">
        <v>3598</v>
      </c>
      <c r="B645" s="15" t="s">
        <v>3599</v>
      </c>
      <c r="C645" s="15" t="s">
        <v>3600</v>
      </c>
      <c r="D645" s="15" t="s">
        <v>3601</v>
      </c>
      <c r="E645" s="15" t="s">
        <v>856</v>
      </c>
      <c r="F645" s="16">
        <v>4537</v>
      </c>
      <c r="G645" s="16">
        <v>4537</v>
      </c>
      <c r="H645" s="16">
        <v>4537</v>
      </c>
      <c r="I645" s="16">
        <v>4537</v>
      </c>
      <c r="J645" s="16">
        <v>4537</v>
      </c>
      <c r="K645" s="13">
        <f t="shared" si="10"/>
        <v>22685</v>
      </c>
      <c r="L645" s="25"/>
    </row>
    <row r="646" spans="1:12" ht="11.25">
      <c r="A646" s="14" t="s">
        <v>3602</v>
      </c>
      <c r="B646" s="15" t="s">
        <v>3603</v>
      </c>
      <c r="C646" s="15" t="s">
        <v>3604</v>
      </c>
      <c r="D646" s="15" t="s">
        <v>3605</v>
      </c>
      <c r="E646" s="15" t="s">
        <v>3606</v>
      </c>
      <c r="F646" s="16">
        <v>9695</v>
      </c>
      <c r="G646" s="16">
        <v>9695</v>
      </c>
      <c r="H646" s="16">
        <v>9695</v>
      </c>
      <c r="I646" s="16">
        <v>9695</v>
      </c>
      <c r="J646" s="16">
        <v>9695</v>
      </c>
      <c r="K646" s="13">
        <f t="shared" si="10"/>
        <v>48475</v>
      </c>
      <c r="L646" s="25"/>
    </row>
    <row r="647" spans="1:12" ht="11.25">
      <c r="A647" s="14" t="s">
        <v>3607</v>
      </c>
      <c r="B647" s="15" t="s">
        <v>3608</v>
      </c>
      <c r="C647" s="15" t="s">
        <v>3609</v>
      </c>
      <c r="D647" s="15" t="s">
        <v>3610</v>
      </c>
      <c r="E647" s="15" t="s">
        <v>3611</v>
      </c>
      <c r="F647" s="16">
        <v>18817</v>
      </c>
      <c r="G647" s="16">
        <v>18817</v>
      </c>
      <c r="H647" s="16">
        <v>18817</v>
      </c>
      <c r="I647" s="16">
        <v>18817</v>
      </c>
      <c r="J647" s="16">
        <v>18817</v>
      </c>
      <c r="K647" s="13">
        <f t="shared" si="10"/>
        <v>94085</v>
      </c>
      <c r="L647" s="25"/>
    </row>
    <row r="648" spans="1:12" ht="11.25">
      <c r="A648" s="14" t="s">
        <v>3612</v>
      </c>
      <c r="B648" s="15" t="s">
        <v>3613</v>
      </c>
      <c r="C648" s="15" t="s">
        <v>3614</v>
      </c>
      <c r="D648" s="15" t="s">
        <v>3615</v>
      </c>
      <c r="E648" s="15" t="s">
        <v>874</v>
      </c>
      <c r="F648" s="16">
        <v>5886</v>
      </c>
      <c r="G648" s="16">
        <v>5886</v>
      </c>
      <c r="H648" s="16">
        <v>5886</v>
      </c>
      <c r="I648" s="16">
        <v>5886</v>
      </c>
      <c r="J648" s="16">
        <v>5886</v>
      </c>
      <c r="K648" s="13">
        <f t="shared" si="10"/>
        <v>29430</v>
      </c>
      <c r="L648" s="25"/>
    </row>
    <row r="649" spans="1:12" ht="11.25">
      <c r="A649" s="14" t="s">
        <v>3616</v>
      </c>
      <c r="B649" s="15" t="s">
        <v>3617</v>
      </c>
      <c r="C649" s="15" t="s">
        <v>3618</v>
      </c>
      <c r="D649" s="15" t="s">
        <v>3619</v>
      </c>
      <c r="E649" s="15" t="s">
        <v>856</v>
      </c>
      <c r="F649" s="16">
        <v>32044</v>
      </c>
      <c r="G649" s="16">
        <v>32044</v>
      </c>
      <c r="H649" s="16">
        <v>32044</v>
      </c>
      <c r="I649" s="16">
        <v>32044</v>
      </c>
      <c r="J649" s="16">
        <v>32044</v>
      </c>
      <c r="K649" s="13">
        <f t="shared" si="10"/>
        <v>160220</v>
      </c>
      <c r="L649" s="25"/>
    </row>
    <row r="650" spans="1:12" ht="11.25">
      <c r="A650" s="14" t="s">
        <v>3620</v>
      </c>
      <c r="B650" s="15" t="s">
        <v>3621</v>
      </c>
      <c r="C650" s="15" t="s">
        <v>3622</v>
      </c>
      <c r="D650" s="15" t="s">
        <v>3623</v>
      </c>
      <c r="E650" s="15" t="s">
        <v>874</v>
      </c>
      <c r="F650" s="16">
        <v>6710</v>
      </c>
      <c r="G650" s="16">
        <v>6710</v>
      </c>
      <c r="H650" s="16">
        <v>6710</v>
      </c>
      <c r="I650" s="16">
        <v>6710</v>
      </c>
      <c r="J650" s="16">
        <v>6710</v>
      </c>
      <c r="K650" s="13">
        <f t="shared" si="10"/>
        <v>33550</v>
      </c>
      <c r="L650" s="25"/>
    </row>
    <row r="651" spans="1:12" ht="11.25">
      <c r="A651" s="14" t="s">
        <v>3624</v>
      </c>
      <c r="B651" s="15" t="s">
        <v>3625</v>
      </c>
      <c r="C651" s="15" t="s">
        <v>3626</v>
      </c>
      <c r="D651" s="15" t="s">
        <v>3623</v>
      </c>
      <c r="E651" s="15" t="s">
        <v>874</v>
      </c>
      <c r="F651" s="16">
        <v>20052</v>
      </c>
      <c r="G651" s="16">
        <v>20052</v>
      </c>
      <c r="H651" s="16">
        <v>20052</v>
      </c>
      <c r="I651" s="16">
        <v>20052</v>
      </c>
      <c r="J651" s="16">
        <v>20052</v>
      </c>
      <c r="K651" s="13">
        <f t="shared" si="10"/>
        <v>100260</v>
      </c>
      <c r="L651" s="25"/>
    </row>
    <row r="652" spans="1:12" ht="11.25">
      <c r="A652" s="14" t="s">
        <v>3627</v>
      </c>
      <c r="B652" s="15" t="s">
        <v>3628</v>
      </c>
      <c r="C652" s="15" t="s">
        <v>3629</v>
      </c>
      <c r="D652" s="15" t="s">
        <v>3623</v>
      </c>
      <c r="E652" s="15" t="s">
        <v>3630</v>
      </c>
      <c r="F652" s="16">
        <v>4545</v>
      </c>
      <c r="G652" s="16">
        <v>4545</v>
      </c>
      <c r="H652" s="16">
        <v>4545</v>
      </c>
      <c r="I652" s="16">
        <v>4545</v>
      </c>
      <c r="J652" s="16">
        <v>4545</v>
      </c>
      <c r="K652" s="13">
        <f t="shared" si="10"/>
        <v>22725</v>
      </c>
      <c r="L652" s="25"/>
    </row>
    <row r="653" spans="1:12" ht="11.25">
      <c r="A653" s="14" t="s">
        <v>3631</v>
      </c>
      <c r="B653" s="15" t="s">
        <v>3632</v>
      </c>
      <c r="C653" s="15" t="s">
        <v>3633</v>
      </c>
      <c r="D653" s="15" t="s">
        <v>3634</v>
      </c>
      <c r="E653" s="15" t="s">
        <v>3635</v>
      </c>
      <c r="F653" s="16">
        <v>8</v>
      </c>
      <c r="G653" s="16">
        <v>8</v>
      </c>
      <c r="H653" s="16">
        <v>8</v>
      </c>
      <c r="I653" s="16">
        <v>8</v>
      </c>
      <c r="J653" s="16">
        <v>8</v>
      </c>
      <c r="K653" s="13">
        <f t="shared" si="10"/>
        <v>40</v>
      </c>
      <c r="L653" s="25"/>
    </row>
    <row r="654" spans="1:12" ht="11.25">
      <c r="A654" s="14" t="s">
        <v>3636</v>
      </c>
      <c r="B654" s="15" t="s">
        <v>3637</v>
      </c>
      <c r="C654" s="15" t="s">
        <v>3638</v>
      </c>
      <c r="D654" s="15" t="s">
        <v>3634</v>
      </c>
      <c r="E654" s="15" t="s">
        <v>3635</v>
      </c>
      <c r="F654" s="16">
        <v>59769</v>
      </c>
      <c r="G654" s="16">
        <v>59769</v>
      </c>
      <c r="H654" s="16">
        <v>59769</v>
      </c>
      <c r="I654" s="16">
        <v>59769</v>
      </c>
      <c r="J654" s="16">
        <v>59769</v>
      </c>
      <c r="K654" s="13">
        <f t="shared" si="10"/>
        <v>298845</v>
      </c>
      <c r="L654" s="25"/>
    </row>
    <row r="655" spans="1:12" ht="11.25">
      <c r="A655" s="14" t="s">
        <v>3639</v>
      </c>
      <c r="B655" s="15" t="s">
        <v>3640</v>
      </c>
      <c r="C655" s="15" t="s">
        <v>3641</v>
      </c>
      <c r="D655" s="15" t="s">
        <v>3642</v>
      </c>
      <c r="E655" s="15" t="s">
        <v>1593</v>
      </c>
      <c r="F655" s="16">
        <v>29976</v>
      </c>
      <c r="G655" s="16">
        <v>29976</v>
      </c>
      <c r="H655" s="16">
        <v>29976</v>
      </c>
      <c r="I655" s="16">
        <v>29976</v>
      </c>
      <c r="J655" s="16">
        <v>29976</v>
      </c>
      <c r="K655" s="13">
        <f t="shared" si="10"/>
        <v>149880</v>
      </c>
      <c r="L655" s="25"/>
    </row>
    <row r="656" spans="1:12" ht="11.25">
      <c r="A656" s="14" t="s">
        <v>3643</v>
      </c>
      <c r="B656" s="15" t="s">
        <v>3644</v>
      </c>
      <c r="C656" s="15" t="s">
        <v>3645</v>
      </c>
      <c r="D656" s="15" t="s">
        <v>3646</v>
      </c>
      <c r="E656" s="15" t="s">
        <v>3645</v>
      </c>
      <c r="F656" s="16">
        <v>17337</v>
      </c>
      <c r="G656" s="16">
        <v>17337</v>
      </c>
      <c r="H656" s="16">
        <v>17337</v>
      </c>
      <c r="I656" s="16">
        <v>17337</v>
      </c>
      <c r="J656" s="16">
        <v>17337</v>
      </c>
      <c r="K656" s="13">
        <f t="shared" si="10"/>
        <v>86685</v>
      </c>
      <c r="L656" s="25"/>
    </row>
    <row r="657" spans="1:12" ht="11.25">
      <c r="A657" s="14" t="s">
        <v>3647</v>
      </c>
      <c r="B657" s="15" t="s">
        <v>3648</v>
      </c>
      <c r="C657" s="15" t="s">
        <v>3649</v>
      </c>
      <c r="D657" s="15" t="s">
        <v>3650</v>
      </c>
      <c r="E657" s="15" t="s">
        <v>3651</v>
      </c>
      <c r="F657" s="16">
        <v>18617</v>
      </c>
      <c r="G657" s="16">
        <v>18617</v>
      </c>
      <c r="H657" s="16">
        <v>18617</v>
      </c>
      <c r="I657" s="16">
        <v>18617</v>
      </c>
      <c r="J657" s="16">
        <v>18617</v>
      </c>
      <c r="K657" s="13">
        <f t="shared" si="10"/>
        <v>93085</v>
      </c>
      <c r="L657" s="25"/>
    </row>
    <row r="658" spans="1:12" ht="11.25">
      <c r="A658" s="14" t="s">
        <v>3652</v>
      </c>
      <c r="B658" s="15" t="s">
        <v>3653</v>
      </c>
      <c r="C658" s="15" t="s">
        <v>3654</v>
      </c>
      <c r="D658" s="15" t="s">
        <v>3655</v>
      </c>
      <c r="E658" s="15" t="s">
        <v>3656</v>
      </c>
      <c r="F658" s="16">
        <v>5595</v>
      </c>
      <c r="G658" s="16">
        <v>5595</v>
      </c>
      <c r="H658" s="16">
        <v>5595</v>
      </c>
      <c r="I658" s="16">
        <v>5595</v>
      </c>
      <c r="J658" s="16">
        <v>5595</v>
      </c>
      <c r="K658" s="13">
        <f t="shared" si="10"/>
        <v>27975</v>
      </c>
      <c r="L658" s="25"/>
    </row>
    <row r="659" spans="1:12" ht="11.25">
      <c r="A659" s="14" t="s">
        <v>3657</v>
      </c>
      <c r="B659" s="15" t="s">
        <v>3658</v>
      </c>
      <c r="C659" s="15" t="s">
        <v>3659</v>
      </c>
      <c r="D659" s="15" t="s">
        <v>3660</v>
      </c>
      <c r="E659" s="15" t="s">
        <v>3661</v>
      </c>
      <c r="F659" s="16">
        <v>13744</v>
      </c>
      <c r="G659" s="16">
        <v>13744</v>
      </c>
      <c r="H659" s="16">
        <v>13744</v>
      </c>
      <c r="I659" s="16">
        <v>13744</v>
      </c>
      <c r="J659" s="16">
        <v>13744</v>
      </c>
      <c r="K659" s="13">
        <f t="shared" si="10"/>
        <v>68720</v>
      </c>
      <c r="L659" s="25"/>
    </row>
    <row r="660" spans="1:12" ht="11.25">
      <c r="A660" s="14" t="s">
        <v>3662</v>
      </c>
      <c r="B660" s="15" t="s">
        <v>3663</v>
      </c>
      <c r="C660" s="15" t="s">
        <v>3664</v>
      </c>
      <c r="D660" s="15" t="s">
        <v>3665</v>
      </c>
      <c r="E660" s="15" t="s">
        <v>3666</v>
      </c>
      <c r="F660" s="16">
        <v>5055</v>
      </c>
      <c r="G660" s="16">
        <v>5055</v>
      </c>
      <c r="H660" s="16">
        <v>5055</v>
      </c>
      <c r="I660" s="16">
        <v>5055</v>
      </c>
      <c r="J660" s="16">
        <v>5055</v>
      </c>
      <c r="K660" s="13">
        <f t="shared" si="10"/>
        <v>25275</v>
      </c>
      <c r="L660" s="25"/>
    </row>
    <row r="661" spans="1:12" ht="11.25">
      <c r="A661" s="14" t="s">
        <v>3667</v>
      </c>
      <c r="B661" s="15" t="s">
        <v>3668</v>
      </c>
      <c r="C661" s="15" t="s">
        <v>3669</v>
      </c>
      <c r="D661" s="15" t="s">
        <v>3670</v>
      </c>
      <c r="E661" s="15" t="s">
        <v>856</v>
      </c>
      <c r="F661" s="16">
        <v>93741</v>
      </c>
      <c r="G661" s="16">
        <v>93741</v>
      </c>
      <c r="H661" s="16">
        <v>93741</v>
      </c>
      <c r="I661" s="16">
        <v>93741</v>
      </c>
      <c r="J661" s="16">
        <v>93741</v>
      </c>
      <c r="K661" s="13">
        <f t="shared" si="10"/>
        <v>468705</v>
      </c>
      <c r="L661" s="25"/>
    </row>
    <row r="662" spans="1:12" ht="11.25">
      <c r="A662" s="14" t="s">
        <v>3671</v>
      </c>
      <c r="B662" s="15" t="s">
        <v>3672</v>
      </c>
      <c r="C662" s="15" t="s">
        <v>3673</v>
      </c>
      <c r="D662" s="15" t="s">
        <v>3674</v>
      </c>
      <c r="E662" s="15" t="s">
        <v>3546</v>
      </c>
      <c r="F662" s="16">
        <v>770353</v>
      </c>
      <c r="G662" s="16">
        <v>770353</v>
      </c>
      <c r="H662" s="16">
        <v>770353</v>
      </c>
      <c r="I662" s="16">
        <v>770353</v>
      </c>
      <c r="J662" s="16">
        <v>770353</v>
      </c>
      <c r="K662" s="13">
        <f t="shared" si="10"/>
        <v>3851765</v>
      </c>
      <c r="L662" s="25"/>
    </row>
    <row r="663" spans="1:12" ht="11.25">
      <c r="A663" s="14" t="s">
        <v>3675</v>
      </c>
      <c r="B663" s="15" t="s">
        <v>3676</v>
      </c>
      <c r="C663" s="15" t="s">
        <v>3677</v>
      </c>
      <c r="D663" s="15" t="s">
        <v>3678</v>
      </c>
      <c r="E663" s="15" t="s">
        <v>874</v>
      </c>
      <c r="F663" s="16">
        <v>19334</v>
      </c>
      <c r="G663" s="16">
        <v>19334</v>
      </c>
      <c r="H663" s="16">
        <v>19334</v>
      </c>
      <c r="I663" s="16">
        <v>19334</v>
      </c>
      <c r="J663" s="16">
        <v>19334</v>
      </c>
      <c r="K663" s="13">
        <f t="shared" si="10"/>
        <v>96670</v>
      </c>
      <c r="L663" s="25"/>
    </row>
    <row r="664" spans="1:12" ht="11.25">
      <c r="A664" s="14" t="s">
        <v>3679</v>
      </c>
      <c r="B664" s="15" t="s">
        <v>3680</v>
      </c>
      <c r="C664" s="15" t="s">
        <v>3681</v>
      </c>
      <c r="D664" s="15" t="s">
        <v>3678</v>
      </c>
      <c r="E664" s="15" t="s">
        <v>3651</v>
      </c>
      <c r="F664" s="16">
        <v>30332</v>
      </c>
      <c r="G664" s="16">
        <v>30332</v>
      </c>
      <c r="H664" s="16">
        <v>30332</v>
      </c>
      <c r="I664" s="16">
        <v>30332</v>
      </c>
      <c r="J664" s="16">
        <v>30332</v>
      </c>
      <c r="K664" s="13">
        <f t="shared" si="10"/>
        <v>151660</v>
      </c>
      <c r="L664" s="25"/>
    </row>
    <row r="665" spans="1:12" ht="11.25">
      <c r="A665" s="14" t="s">
        <v>3682</v>
      </c>
      <c r="B665" s="15" t="s">
        <v>3683</v>
      </c>
      <c r="C665" s="15" t="s">
        <v>3684</v>
      </c>
      <c r="D665" s="15" t="s">
        <v>3685</v>
      </c>
      <c r="E665" s="15" t="s">
        <v>3666</v>
      </c>
      <c r="F665" s="16">
        <v>25333</v>
      </c>
      <c r="G665" s="16">
        <v>25333</v>
      </c>
      <c r="H665" s="16">
        <v>25333</v>
      </c>
      <c r="I665" s="16">
        <v>25333</v>
      </c>
      <c r="J665" s="16">
        <v>25333</v>
      </c>
      <c r="K665" s="13">
        <f t="shared" si="10"/>
        <v>126665</v>
      </c>
      <c r="L665" s="25"/>
    </row>
    <row r="666" spans="1:12" ht="11.25">
      <c r="A666" s="14" t="s">
        <v>3686</v>
      </c>
      <c r="B666" s="15" t="s">
        <v>3687</v>
      </c>
      <c r="C666" s="15" t="s">
        <v>3688</v>
      </c>
      <c r="D666" s="15" t="s">
        <v>3689</v>
      </c>
      <c r="E666" s="15" t="s">
        <v>3690</v>
      </c>
      <c r="F666" s="16">
        <v>9772</v>
      </c>
      <c r="G666" s="16">
        <v>9772</v>
      </c>
      <c r="H666" s="16">
        <v>9772</v>
      </c>
      <c r="I666" s="16">
        <v>9772</v>
      </c>
      <c r="J666" s="16">
        <v>9772</v>
      </c>
      <c r="K666" s="13">
        <f t="shared" si="10"/>
        <v>48860</v>
      </c>
      <c r="L666" s="25"/>
    </row>
    <row r="667" spans="1:12" ht="11.25">
      <c r="A667" s="14" t="s">
        <v>3691</v>
      </c>
      <c r="B667" s="15" t="s">
        <v>3692</v>
      </c>
      <c r="C667" s="15" t="s">
        <v>3693</v>
      </c>
      <c r="D667" s="15" t="s">
        <v>3689</v>
      </c>
      <c r="E667" s="15" t="s">
        <v>3690</v>
      </c>
      <c r="F667" s="16">
        <v>9401</v>
      </c>
      <c r="G667" s="16">
        <v>9401</v>
      </c>
      <c r="H667" s="16">
        <v>9401</v>
      </c>
      <c r="I667" s="16">
        <v>9401</v>
      </c>
      <c r="J667" s="16">
        <v>9401</v>
      </c>
      <c r="K667" s="13">
        <f t="shared" si="10"/>
        <v>47005</v>
      </c>
      <c r="L667" s="25"/>
    </row>
    <row r="668" spans="1:12" ht="11.25">
      <c r="A668" s="14" t="s">
        <v>3694</v>
      </c>
      <c r="B668" s="15" t="s">
        <v>3695</v>
      </c>
      <c r="C668" s="15" t="s">
        <v>3696</v>
      </c>
      <c r="D668" s="15" t="s">
        <v>3689</v>
      </c>
      <c r="E668" s="15" t="s">
        <v>3690</v>
      </c>
      <c r="F668" s="16">
        <v>11733</v>
      </c>
      <c r="G668" s="16">
        <v>11733</v>
      </c>
      <c r="H668" s="16">
        <v>11733</v>
      </c>
      <c r="I668" s="16">
        <v>11733</v>
      </c>
      <c r="J668" s="16">
        <v>11733</v>
      </c>
      <c r="K668" s="13">
        <f t="shared" si="10"/>
        <v>58665</v>
      </c>
      <c r="L668" s="25"/>
    </row>
    <row r="669" spans="1:12" ht="11.25">
      <c r="A669" s="14" t="s">
        <v>3697</v>
      </c>
      <c r="B669" s="15" t="s">
        <v>3698</v>
      </c>
      <c r="C669" s="15" t="s">
        <v>3699</v>
      </c>
      <c r="D669" s="15" t="s">
        <v>3689</v>
      </c>
      <c r="E669" s="15" t="s">
        <v>3690</v>
      </c>
      <c r="F669" s="16">
        <v>15756</v>
      </c>
      <c r="G669" s="16">
        <v>15756</v>
      </c>
      <c r="H669" s="16">
        <v>15756</v>
      </c>
      <c r="I669" s="16">
        <v>15756</v>
      </c>
      <c r="J669" s="16">
        <v>15756</v>
      </c>
      <c r="K669" s="13">
        <f t="shared" si="10"/>
        <v>78780</v>
      </c>
      <c r="L669" s="25"/>
    </row>
    <row r="670" spans="1:12" ht="11.25">
      <c r="A670" s="14" t="s">
        <v>3700</v>
      </c>
      <c r="B670" s="15" t="s">
        <v>3701</v>
      </c>
      <c r="C670" s="15" t="s">
        <v>3702</v>
      </c>
      <c r="D670" s="15" t="s">
        <v>3703</v>
      </c>
      <c r="E670" s="15" t="s">
        <v>3546</v>
      </c>
      <c r="F670" s="16">
        <v>13</v>
      </c>
      <c r="G670" s="16">
        <v>13</v>
      </c>
      <c r="H670" s="16">
        <v>13</v>
      </c>
      <c r="I670" s="16">
        <v>13</v>
      </c>
      <c r="J670" s="16">
        <v>13</v>
      </c>
      <c r="K670" s="13">
        <f t="shared" si="10"/>
        <v>65</v>
      </c>
      <c r="L670" s="25"/>
    </row>
    <row r="671" spans="1:12" ht="11.25">
      <c r="A671" s="14" t="s">
        <v>3704</v>
      </c>
      <c r="B671" s="15" t="s">
        <v>3705</v>
      </c>
      <c r="C671" s="15" t="s">
        <v>3706</v>
      </c>
      <c r="D671" s="15" t="s">
        <v>3707</v>
      </c>
      <c r="E671" s="15" t="s">
        <v>3708</v>
      </c>
      <c r="F671" s="16">
        <v>39807</v>
      </c>
      <c r="G671" s="16">
        <v>39807</v>
      </c>
      <c r="H671" s="16">
        <v>39807</v>
      </c>
      <c r="I671" s="16">
        <v>39807</v>
      </c>
      <c r="J671" s="16">
        <v>39807</v>
      </c>
      <c r="K671" s="13">
        <f t="shared" si="10"/>
        <v>199035</v>
      </c>
      <c r="L671" s="25"/>
    </row>
    <row r="672" spans="1:12" ht="11.25">
      <c r="A672" s="14" t="s">
        <v>3709</v>
      </c>
      <c r="B672" s="15" t="s">
        <v>3710</v>
      </c>
      <c r="C672" s="15" t="s">
        <v>3711</v>
      </c>
      <c r="D672" s="15" t="s">
        <v>3712</v>
      </c>
      <c r="E672" s="15" t="s">
        <v>1382</v>
      </c>
      <c r="F672" s="16">
        <v>8373</v>
      </c>
      <c r="G672" s="16">
        <v>8373</v>
      </c>
      <c r="H672" s="16">
        <v>8373</v>
      </c>
      <c r="I672" s="16">
        <v>8373</v>
      </c>
      <c r="J672" s="16">
        <v>8373</v>
      </c>
      <c r="K672" s="13">
        <f t="shared" si="10"/>
        <v>41865</v>
      </c>
      <c r="L672" s="25"/>
    </row>
    <row r="673" spans="1:12" ht="11.25">
      <c r="A673" s="14" t="s">
        <v>3713</v>
      </c>
      <c r="B673" s="15" t="s">
        <v>3714</v>
      </c>
      <c r="C673" s="15" t="s">
        <v>3715</v>
      </c>
      <c r="D673" s="15" t="s">
        <v>3712</v>
      </c>
      <c r="E673" s="15" t="s">
        <v>3546</v>
      </c>
      <c r="F673" s="16">
        <v>14944</v>
      </c>
      <c r="G673" s="16">
        <v>14944</v>
      </c>
      <c r="H673" s="16">
        <v>14944</v>
      </c>
      <c r="I673" s="16">
        <v>14944</v>
      </c>
      <c r="J673" s="16">
        <v>14944</v>
      </c>
      <c r="K673" s="13">
        <f t="shared" si="10"/>
        <v>74720</v>
      </c>
      <c r="L673" s="25"/>
    </row>
    <row r="674" spans="1:12" ht="11.25">
      <c r="A674" s="14" t="s">
        <v>3716</v>
      </c>
      <c r="B674" s="15" t="s">
        <v>3717</v>
      </c>
      <c r="C674" s="15" t="s">
        <v>3718</v>
      </c>
      <c r="D674" s="15" t="s">
        <v>3719</v>
      </c>
      <c r="E674" s="15" t="s">
        <v>3718</v>
      </c>
      <c r="F674" s="16">
        <v>50660</v>
      </c>
      <c r="G674" s="16">
        <v>50660</v>
      </c>
      <c r="H674" s="16">
        <v>50660</v>
      </c>
      <c r="I674" s="16">
        <v>50660</v>
      </c>
      <c r="J674" s="16">
        <v>50660</v>
      </c>
      <c r="K674" s="13">
        <f t="shared" si="10"/>
        <v>253300</v>
      </c>
      <c r="L674" s="25"/>
    </row>
    <row r="675" spans="1:12" ht="11.25">
      <c r="A675" s="14" t="s">
        <v>3720</v>
      </c>
      <c r="B675" s="15" t="s">
        <v>3721</v>
      </c>
      <c r="C675" s="15" t="s">
        <v>3722</v>
      </c>
      <c r="D675" s="15" t="s">
        <v>3723</v>
      </c>
      <c r="E675" s="15" t="s">
        <v>3724</v>
      </c>
      <c r="F675" s="16">
        <v>14088</v>
      </c>
      <c r="G675" s="16">
        <v>14088</v>
      </c>
      <c r="H675" s="16">
        <v>14088</v>
      </c>
      <c r="I675" s="16">
        <v>14088</v>
      </c>
      <c r="J675" s="16">
        <v>14088</v>
      </c>
      <c r="K675" s="13">
        <f t="shared" si="10"/>
        <v>70440</v>
      </c>
      <c r="L675" s="25"/>
    </row>
    <row r="676" spans="1:12" ht="11.25">
      <c r="A676" s="14" t="s">
        <v>3725</v>
      </c>
      <c r="B676" s="15" t="s">
        <v>3726</v>
      </c>
      <c r="C676" s="15" t="s">
        <v>3727</v>
      </c>
      <c r="D676" s="15" t="s">
        <v>3728</v>
      </c>
      <c r="E676" s="15" t="s">
        <v>3275</v>
      </c>
      <c r="F676" s="16">
        <v>44064</v>
      </c>
      <c r="G676" s="16">
        <v>44064</v>
      </c>
      <c r="H676" s="16">
        <v>44064</v>
      </c>
      <c r="I676" s="16">
        <v>44064</v>
      </c>
      <c r="J676" s="16">
        <v>44064</v>
      </c>
      <c r="K676" s="13">
        <f t="shared" si="10"/>
        <v>220320</v>
      </c>
      <c r="L676" s="25"/>
    </row>
    <row r="677" spans="1:12" ht="11.25">
      <c r="A677" s="14" t="s">
        <v>3729</v>
      </c>
      <c r="B677" s="15" t="s">
        <v>3730</v>
      </c>
      <c r="C677" s="15" t="s">
        <v>3731</v>
      </c>
      <c r="D677" s="15" t="s">
        <v>3728</v>
      </c>
      <c r="E677" s="15" t="s">
        <v>1461</v>
      </c>
      <c r="F677" s="16">
        <v>894223</v>
      </c>
      <c r="G677" s="16">
        <v>894223</v>
      </c>
      <c r="H677" s="16">
        <v>894223</v>
      </c>
      <c r="I677" s="16">
        <v>894223</v>
      </c>
      <c r="J677" s="16">
        <v>894223</v>
      </c>
      <c r="K677" s="13">
        <f t="shared" si="10"/>
        <v>4471115</v>
      </c>
      <c r="L677" s="25"/>
    </row>
    <row r="678" spans="1:12" ht="11.25">
      <c r="A678" s="14" t="s">
        <v>3732</v>
      </c>
      <c r="B678" s="15" t="s">
        <v>3733</v>
      </c>
      <c r="C678" s="15" t="s">
        <v>3734</v>
      </c>
      <c r="D678" s="15" t="s">
        <v>3735</v>
      </c>
      <c r="E678" s="15" t="s">
        <v>856</v>
      </c>
      <c r="F678" s="16">
        <v>3805</v>
      </c>
      <c r="G678" s="16">
        <v>3805</v>
      </c>
      <c r="H678" s="16">
        <v>3805</v>
      </c>
      <c r="I678" s="16">
        <v>3805</v>
      </c>
      <c r="J678" s="16">
        <v>3805</v>
      </c>
      <c r="K678" s="13">
        <f t="shared" si="10"/>
        <v>19025</v>
      </c>
      <c r="L678" s="25"/>
    </row>
    <row r="679" spans="1:12" ht="11.25">
      <c r="A679" s="14" t="s">
        <v>3736</v>
      </c>
      <c r="B679" s="15" t="s">
        <v>3737</v>
      </c>
      <c r="C679" s="15" t="s">
        <v>3738</v>
      </c>
      <c r="D679" s="15" t="s">
        <v>3739</v>
      </c>
      <c r="E679" s="15" t="s">
        <v>874</v>
      </c>
      <c r="F679" s="16">
        <v>4713</v>
      </c>
      <c r="G679" s="16">
        <v>4713</v>
      </c>
      <c r="H679" s="16">
        <v>4713</v>
      </c>
      <c r="I679" s="16">
        <v>4713</v>
      </c>
      <c r="J679" s="16">
        <v>4713</v>
      </c>
      <c r="K679" s="13">
        <f t="shared" si="10"/>
        <v>23565</v>
      </c>
      <c r="L679" s="25"/>
    </row>
    <row r="680" spans="1:12" ht="11.25">
      <c r="A680" s="14" t="s">
        <v>3740</v>
      </c>
      <c r="B680" s="15" t="s">
        <v>3741</v>
      </c>
      <c r="C680" s="15" t="s">
        <v>3742</v>
      </c>
      <c r="D680" s="15" t="s">
        <v>3743</v>
      </c>
      <c r="E680" s="15" t="s">
        <v>3744</v>
      </c>
      <c r="F680" s="16">
        <v>6124</v>
      </c>
      <c r="G680" s="16">
        <v>6124</v>
      </c>
      <c r="H680" s="16">
        <v>6124</v>
      </c>
      <c r="I680" s="16">
        <v>6124</v>
      </c>
      <c r="J680" s="16">
        <v>6124</v>
      </c>
      <c r="K680" s="13">
        <f t="shared" si="10"/>
        <v>30620</v>
      </c>
      <c r="L680" s="25"/>
    </row>
    <row r="681" spans="1:12" ht="11.25">
      <c r="A681" s="14" t="s">
        <v>3745</v>
      </c>
      <c r="B681" s="15" t="s">
        <v>3746</v>
      </c>
      <c r="C681" s="15" t="s">
        <v>3747</v>
      </c>
      <c r="D681" s="15" t="s">
        <v>3748</v>
      </c>
      <c r="E681" s="15" t="s">
        <v>3749</v>
      </c>
      <c r="F681" s="16">
        <v>43431</v>
      </c>
      <c r="G681" s="16">
        <v>43431</v>
      </c>
      <c r="H681" s="16">
        <v>43431</v>
      </c>
      <c r="I681" s="16">
        <v>43431</v>
      </c>
      <c r="J681" s="16">
        <v>43431</v>
      </c>
      <c r="K681" s="13">
        <f t="shared" si="10"/>
        <v>217155</v>
      </c>
      <c r="L681" s="25"/>
    </row>
    <row r="682" spans="1:12" ht="11.25">
      <c r="A682" s="14" t="s">
        <v>3750</v>
      </c>
      <c r="B682" s="15" t="s">
        <v>3751</v>
      </c>
      <c r="C682" s="15" t="s">
        <v>3752</v>
      </c>
      <c r="D682" s="15" t="s">
        <v>3753</v>
      </c>
      <c r="E682" s="15" t="s">
        <v>3754</v>
      </c>
      <c r="F682" s="16">
        <v>2193</v>
      </c>
      <c r="G682" s="16">
        <v>2193</v>
      </c>
      <c r="H682" s="16">
        <v>2193</v>
      </c>
      <c r="I682" s="16">
        <v>2193</v>
      </c>
      <c r="J682" s="16">
        <v>2193</v>
      </c>
      <c r="K682" s="13">
        <f t="shared" si="10"/>
        <v>10965</v>
      </c>
      <c r="L682" s="25"/>
    </row>
    <row r="683" spans="1:12" ht="11.25">
      <c r="A683" s="14" t="s">
        <v>3755</v>
      </c>
      <c r="B683" s="15" t="s">
        <v>3756</v>
      </c>
      <c r="C683" s="15" t="s">
        <v>3757</v>
      </c>
      <c r="D683" s="15" t="s">
        <v>3404</v>
      </c>
      <c r="E683" s="15" t="s">
        <v>874</v>
      </c>
      <c r="F683" s="16">
        <v>92863</v>
      </c>
      <c r="G683" s="16">
        <v>92863</v>
      </c>
      <c r="H683" s="16">
        <v>92863</v>
      </c>
      <c r="I683" s="16">
        <v>92863</v>
      </c>
      <c r="J683" s="16">
        <v>92863</v>
      </c>
      <c r="K683" s="13">
        <f t="shared" si="10"/>
        <v>464315</v>
      </c>
      <c r="L683" s="25"/>
    </row>
    <row r="684" spans="1:12" ht="11.25">
      <c r="A684" s="14" t="s">
        <v>3758</v>
      </c>
      <c r="B684" s="15" t="s">
        <v>3759</v>
      </c>
      <c r="C684" s="15" t="s">
        <v>3760</v>
      </c>
      <c r="D684" s="15" t="s">
        <v>3761</v>
      </c>
      <c r="E684" s="15" t="s">
        <v>925</v>
      </c>
      <c r="F684" s="16">
        <v>5968</v>
      </c>
      <c r="G684" s="16">
        <v>5968</v>
      </c>
      <c r="H684" s="16">
        <v>5968</v>
      </c>
      <c r="I684" s="16">
        <v>5968</v>
      </c>
      <c r="J684" s="16">
        <v>5968</v>
      </c>
      <c r="K684" s="13">
        <f t="shared" si="10"/>
        <v>29840</v>
      </c>
      <c r="L684" s="25"/>
    </row>
    <row r="685" spans="1:12" ht="11.25">
      <c r="A685" s="14" t="s">
        <v>3762</v>
      </c>
      <c r="B685" s="15" t="s">
        <v>3763</v>
      </c>
      <c r="C685" s="15" t="s">
        <v>3764</v>
      </c>
      <c r="D685" s="15" t="s">
        <v>3765</v>
      </c>
      <c r="E685" s="15" t="s">
        <v>874</v>
      </c>
      <c r="F685" s="16">
        <v>11068</v>
      </c>
      <c r="G685" s="16">
        <v>11068</v>
      </c>
      <c r="H685" s="16">
        <v>11068</v>
      </c>
      <c r="I685" s="16">
        <v>11068</v>
      </c>
      <c r="J685" s="16">
        <v>11068</v>
      </c>
      <c r="K685" s="13">
        <f t="shared" si="10"/>
        <v>55340</v>
      </c>
      <c r="L685" s="25"/>
    </row>
    <row r="686" spans="1:12" ht="11.25">
      <c r="A686" s="14" t="s">
        <v>3766</v>
      </c>
      <c r="B686" s="15" t="s">
        <v>3767</v>
      </c>
      <c r="C686" s="15" t="s">
        <v>3768</v>
      </c>
      <c r="D686" s="15" t="s">
        <v>3769</v>
      </c>
      <c r="E686" s="15" t="s">
        <v>3770</v>
      </c>
      <c r="F686" s="16">
        <v>4248</v>
      </c>
      <c r="G686" s="16">
        <v>4248</v>
      </c>
      <c r="H686" s="16">
        <v>4248</v>
      </c>
      <c r="I686" s="16">
        <v>4248</v>
      </c>
      <c r="J686" s="16">
        <v>4248</v>
      </c>
      <c r="K686" s="13">
        <f t="shared" si="10"/>
        <v>21240</v>
      </c>
      <c r="L686" s="25"/>
    </row>
    <row r="687" spans="1:12" ht="11.25">
      <c r="A687" s="14" t="s">
        <v>3771</v>
      </c>
      <c r="B687" s="15" t="s">
        <v>3772</v>
      </c>
      <c r="C687" s="15" t="s">
        <v>3773</v>
      </c>
      <c r="D687" s="15" t="s">
        <v>3774</v>
      </c>
      <c r="E687" s="15" t="s">
        <v>3141</v>
      </c>
      <c r="F687" s="16">
        <v>13326</v>
      </c>
      <c r="G687" s="16">
        <v>13326</v>
      </c>
      <c r="H687" s="16">
        <v>13326</v>
      </c>
      <c r="I687" s="16">
        <v>13326</v>
      </c>
      <c r="J687" s="16">
        <v>13326</v>
      </c>
      <c r="K687" s="13">
        <f t="shared" si="10"/>
        <v>66630</v>
      </c>
      <c r="L687" s="25"/>
    </row>
    <row r="688" spans="1:12" ht="11.25">
      <c r="A688" s="14" t="s">
        <v>3775</v>
      </c>
      <c r="B688" s="15" t="s">
        <v>3776</v>
      </c>
      <c r="C688" s="15" t="s">
        <v>3777</v>
      </c>
      <c r="D688" s="15" t="s">
        <v>3778</v>
      </c>
      <c r="E688" s="15" t="s">
        <v>1219</v>
      </c>
      <c r="F688" s="16">
        <v>56</v>
      </c>
      <c r="G688" s="16">
        <v>56</v>
      </c>
      <c r="H688" s="16">
        <v>56</v>
      </c>
      <c r="I688" s="16">
        <v>56</v>
      </c>
      <c r="J688" s="16">
        <v>56</v>
      </c>
      <c r="K688" s="13">
        <f t="shared" si="10"/>
        <v>280</v>
      </c>
      <c r="L688" s="25"/>
    </row>
    <row r="689" spans="1:12" ht="11.25">
      <c r="A689" s="14" t="s">
        <v>3779</v>
      </c>
      <c r="B689" s="15" t="s">
        <v>3780</v>
      </c>
      <c r="C689" s="15" t="s">
        <v>3781</v>
      </c>
      <c r="D689" s="15" t="s">
        <v>3782</v>
      </c>
      <c r="E689" s="15" t="s">
        <v>1186</v>
      </c>
      <c r="F689" s="16">
        <v>9626</v>
      </c>
      <c r="G689" s="16">
        <v>9626</v>
      </c>
      <c r="H689" s="16">
        <v>9626</v>
      </c>
      <c r="I689" s="16">
        <v>9626</v>
      </c>
      <c r="J689" s="16">
        <v>9626</v>
      </c>
      <c r="K689" s="13">
        <f t="shared" si="10"/>
        <v>48130</v>
      </c>
      <c r="L689" s="25"/>
    </row>
    <row r="690" spans="1:12" ht="11.25">
      <c r="A690" s="14" t="s">
        <v>3783</v>
      </c>
      <c r="B690" s="15" t="s">
        <v>3784</v>
      </c>
      <c r="C690" s="15" t="s">
        <v>3785</v>
      </c>
      <c r="D690" s="15" t="s">
        <v>3786</v>
      </c>
      <c r="E690" s="15" t="s">
        <v>1243</v>
      </c>
      <c r="F690" s="16">
        <v>14859</v>
      </c>
      <c r="G690" s="16">
        <v>14859</v>
      </c>
      <c r="H690" s="16">
        <v>14859</v>
      </c>
      <c r="I690" s="16">
        <v>14859</v>
      </c>
      <c r="J690" s="16">
        <v>14859</v>
      </c>
      <c r="K690" s="13">
        <f t="shared" si="10"/>
        <v>74295</v>
      </c>
      <c r="L690" s="25"/>
    </row>
    <row r="691" spans="1:12" ht="11.25">
      <c r="A691" s="14" t="s">
        <v>3787</v>
      </c>
      <c r="B691" s="15" t="s">
        <v>3788</v>
      </c>
      <c r="C691" s="15" t="s">
        <v>3789</v>
      </c>
      <c r="D691" s="15" t="s">
        <v>3790</v>
      </c>
      <c r="E691" s="15" t="s">
        <v>1243</v>
      </c>
      <c r="F691" s="16">
        <v>19135</v>
      </c>
      <c r="G691" s="16">
        <v>19135</v>
      </c>
      <c r="H691" s="16">
        <v>19135</v>
      </c>
      <c r="I691" s="16">
        <v>19135</v>
      </c>
      <c r="J691" s="16">
        <v>19135</v>
      </c>
      <c r="K691" s="13">
        <f t="shared" si="10"/>
        <v>95675</v>
      </c>
      <c r="L691" s="25"/>
    </row>
    <row r="692" spans="1:12" ht="11.25">
      <c r="A692" s="14" t="s">
        <v>3791</v>
      </c>
      <c r="B692" s="15" t="s">
        <v>3792</v>
      </c>
      <c r="C692" s="15" t="s">
        <v>3793</v>
      </c>
      <c r="D692" s="15" t="s">
        <v>3794</v>
      </c>
      <c r="E692" s="15" t="s">
        <v>1243</v>
      </c>
      <c r="F692" s="16">
        <v>18910</v>
      </c>
      <c r="G692" s="16">
        <v>18910</v>
      </c>
      <c r="H692" s="16">
        <v>18910</v>
      </c>
      <c r="I692" s="16">
        <v>18910</v>
      </c>
      <c r="J692" s="16">
        <v>18910</v>
      </c>
      <c r="K692" s="13">
        <f t="shared" si="10"/>
        <v>94550</v>
      </c>
      <c r="L692" s="25"/>
    </row>
    <row r="693" spans="1:12" ht="11.25">
      <c r="A693" s="14" t="s">
        <v>3795</v>
      </c>
      <c r="B693" s="15" t="s">
        <v>3796</v>
      </c>
      <c r="C693" s="15" t="s">
        <v>3797</v>
      </c>
      <c r="D693" s="15" t="s">
        <v>3798</v>
      </c>
      <c r="E693" s="15" t="s">
        <v>1400</v>
      </c>
      <c r="F693" s="16">
        <v>580568</v>
      </c>
      <c r="G693" s="16">
        <v>580568</v>
      </c>
      <c r="H693" s="16">
        <v>580568</v>
      </c>
      <c r="I693" s="16">
        <v>580568</v>
      </c>
      <c r="J693" s="16">
        <v>580568</v>
      </c>
      <c r="K693" s="13">
        <f t="shared" si="10"/>
        <v>2902840</v>
      </c>
      <c r="L693" s="25"/>
    </row>
    <row r="694" spans="1:12" ht="11.25">
      <c r="A694" s="14" t="s">
        <v>3799</v>
      </c>
      <c r="B694" s="15" t="s">
        <v>3800</v>
      </c>
      <c r="C694" s="15" t="s">
        <v>3801</v>
      </c>
      <c r="D694" s="15" t="s">
        <v>3802</v>
      </c>
      <c r="E694" s="15" t="s">
        <v>1243</v>
      </c>
      <c r="F694" s="16">
        <v>20261</v>
      </c>
      <c r="G694" s="16">
        <v>20261</v>
      </c>
      <c r="H694" s="16">
        <v>20261</v>
      </c>
      <c r="I694" s="16">
        <v>20261</v>
      </c>
      <c r="J694" s="16">
        <v>20261</v>
      </c>
      <c r="K694" s="13">
        <f t="shared" si="10"/>
        <v>101305</v>
      </c>
      <c r="L694" s="25"/>
    </row>
    <row r="695" spans="1:12" ht="11.25">
      <c r="A695" s="14" t="s">
        <v>3803</v>
      </c>
      <c r="B695" s="15" t="s">
        <v>3804</v>
      </c>
      <c r="C695" s="15" t="s">
        <v>3805</v>
      </c>
      <c r="D695" s="15" t="s">
        <v>3806</v>
      </c>
      <c r="E695" s="15" t="s">
        <v>1461</v>
      </c>
      <c r="F695" s="16">
        <v>541457</v>
      </c>
      <c r="G695" s="16">
        <v>541457</v>
      </c>
      <c r="H695" s="16">
        <v>541457</v>
      </c>
      <c r="I695" s="16">
        <v>541457</v>
      </c>
      <c r="J695" s="16">
        <v>541457</v>
      </c>
      <c r="K695" s="13">
        <f t="shared" si="10"/>
        <v>2707285</v>
      </c>
      <c r="L695" s="25"/>
    </row>
    <row r="696" spans="1:12" ht="11.25">
      <c r="A696" s="14" t="s">
        <v>3807</v>
      </c>
      <c r="B696" s="15" t="s">
        <v>3808</v>
      </c>
      <c r="C696" s="15" t="s">
        <v>1252</v>
      </c>
      <c r="D696" s="15" t="s">
        <v>3809</v>
      </c>
      <c r="E696" s="15" t="s">
        <v>1252</v>
      </c>
      <c r="F696" s="16">
        <v>593560</v>
      </c>
      <c r="G696" s="16">
        <v>593560</v>
      </c>
      <c r="H696" s="16">
        <v>593560</v>
      </c>
      <c r="I696" s="16">
        <v>593560</v>
      </c>
      <c r="J696" s="16">
        <v>593560</v>
      </c>
      <c r="K696" s="13">
        <f t="shared" si="10"/>
        <v>2967800</v>
      </c>
      <c r="L696" s="25"/>
    </row>
    <row r="697" spans="1:12" ht="11.25">
      <c r="A697" s="14" t="s">
        <v>3810</v>
      </c>
      <c r="B697" s="15" t="s">
        <v>3811</v>
      </c>
      <c r="C697" s="15" t="s">
        <v>3812</v>
      </c>
      <c r="D697" s="15" t="s">
        <v>3813</v>
      </c>
      <c r="E697" s="15" t="s">
        <v>3141</v>
      </c>
      <c r="F697" s="16">
        <v>35415</v>
      </c>
      <c r="G697" s="16">
        <v>35415</v>
      </c>
      <c r="H697" s="16">
        <v>35415</v>
      </c>
      <c r="I697" s="16">
        <v>35415</v>
      </c>
      <c r="J697" s="16">
        <v>35415</v>
      </c>
      <c r="K697" s="13">
        <f t="shared" si="10"/>
        <v>177075</v>
      </c>
      <c r="L697" s="25"/>
    </row>
    <row r="698" spans="1:12" ht="11.25">
      <c r="A698" s="14" t="s">
        <v>3814</v>
      </c>
      <c r="B698" s="15" t="s">
        <v>3815</v>
      </c>
      <c r="C698" s="15" t="s">
        <v>3816</v>
      </c>
      <c r="D698" s="15" t="s">
        <v>3817</v>
      </c>
      <c r="E698" s="15" t="s">
        <v>3816</v>
      </c>
      <c r="F698" s="16">
        <v>9505</v>
      </c>
      <c r="G698" s="16">
        <v>9505</v>
      </c>
      <c r="H698" s="16">
        <v>9505</v>
      </c>
      <c r="I698" s="16">
        <v>9505</v>
      </c>
      <c r="J698" s="16">
        <v>9505</v>
      </c>
      <c r="K698" s="13">
        <f t="shared" si="10"/>
        <v>47525</v>
      </c>
      <c r="L698" s="25"/>
    </row>
    <row r="699" spans="1:12" ht="11.25">
      <c r="A699" s="14" t="s">
        <v>3818</v>
      </c>
      <c r="B699" s="15" t="s">
        <v>3819</v>
      </c>
      <c r="C699" s="15" t="s">
        <v>3820</v>
      </c>
      <c r="D699" s="15" t="s">
        <v>3821</v>
      </c>
      <c r="E699" s="15" t="s">
        <v>3822</v>
      </c>
      <c r="F699" s="16">
        <v>49158</v>
      </c>
      <c r="G699" s="16">
        <v>49158</v>
      </c>
      <c r="H699" s="16">
        <v>49158</v>
      </c>
      <c r="I699" s="16">
        <v>49158</v>
      </c>
      <c r="J699" s="16">
        <v>49158</v>
      </c>
      <c r="K699" s="13">
        <f t="shared" si="10"/>
        <v>245790</v>
      </c>
      <c r="L699" s="25"/>
    </row>
    <row r="700" spans="1:12" ht="11.25">
      <c r="A700" s="14" t="s">
        <v>3823</v>
      </c>
      <c r="B700" s="15" t="s">
        <v>3824</v>
      </c>
      <c r="C700" s="15" t="s">
        <v>3825</v>
      </c>
      <c r="D700" s="15" t="s">
        <v>639</v>
      </c>
      <c r="E700" s="15" t="s">
        <v>874</v>
      </c>
      <c r="F700" s="16">
        <v>47959</v>
      </c>
      <c r="G700" s="16">
        <v>47959</v>
      </c>
      <c r="H700" s="16">
        <v>47959</v>
      </c>
      <c r="I700" s="16">
        <v>47959</v>
      </c>
      <c r="J700" s="16">
        <v>47959</v>
      </c>
      <c r="K700" s="13">
        <f t="shared" si="10"/>
        <v>239795</v>
      </c>
      <c r="L700" s="25"/>
    </row>
    <row r="701" spans="1:12" ht="11.25">
      <c r="A701" s="14" t="s">
        <v>3826</v>
      </c>
      <c r="B701" s="15" t="s">
        <v>3827</v>
      </c>
      <c r="C701" s="15" t="s">
        <v>3828</v>
      </c>
      <c r="D701" s="15" t="s">
        <v>639</v>
      </c>
      <c r="E701" s="15" t="s">
        <v>1178</v>
      </c>
      <c r="F701" s="16">
        <v>5182</v>
      </c>
      <c r="G701" s="16">
        <v>5182</v>
      </c>
      <c r="H701" s="16">
        <v>5182</v>
      </c>
      <c r="I701" s="16">
        <v>5182</v>
      </c>
      <c r="J701" s="16">
        <v>5182</v>
      </c>
      <c r="K701" s="13">
        <f t="shared" si="10"/>
        <v>25910</v>
      </c>
      <c r="L701" s="25"/>
    </row>
    <row r="702" spans="1:12" ht="11.25">
      <c r="A702" s="14" t="s">
        <v>3829</v>
      </c>
      <c r="B702" s="15" t="s">
        <v>3830</v>
      </c>
      <c r="C702" s="15" t="s">
        <v>3831</v>
      </c>
      <c r="D702" s="15" t="s">
        <v>3832</v>
      </c>
      <c r="E702" s="15" t="s">
        <v>3833</v>
      </c>
      <c r="F702" s="16">
        <v>12683</v>
      </c>
      <c r="G702" s="16">
        <v>12683</v>
      </c>
      <c r="H702" s="16">
        <v>12683</v>
      </c>
      <c r="I702" s="16">
        <v>12683</v>
      </c>
      <c r="J702" s="16">
        <v>12683</v>
      </c>
      <c r="K702" s="13">
        <f t="shared" si="10"/>
        <v>63415</v>
      </c>
      <c r="L702" s="25"/>
    </row>
    <row r="703" spans="1:12" ht="11.25">
      <c r="A703" s="14" t="s">
        <v>3834</v>
      </c>
      <c r="B703" s="15" t="s">
        <v>3835</v>
      </c>
      <c r="C703" s="15" t="s">
        <v>3836</v>
      </c>
      <c r="D703" s="15" t="s">
        <v>3837</v>
      </c>
      <c r="E703" s="15" t="s">
        <v>3838</v>
      </c>
      <c r="F703" s="16">
        <v>85075</v>
      </c>
      <c r="G703" s="16">
        <v>85075</v>
      </c>
      <c r="H703" s="16">
        <v>85075</v>
      </c>
      <c r="I703" s="16">
        <v>85075</v>
      </c>
      <c r="J703" s="16">
        <v>85075</v>
      </c>
      <c r="K703" s="13">
        <f t="shared" si="10"/>
        <v>425375</v>
      </c>
      <c r="L703" s="25"/>
    </row>
    <row r="704" spans="1:12" ht="11.25">
      <c r="A704" s="14" t="s">
        <v>3839</v>
      </c>
      <c r="B704" s="15" t="s">
        <v>3840</v>
      </c>
      <c r="C704" s="15" t="s">
        <v>1123</v>
      </c>
      <c r="D704" s="15" t="s">
        <v>3841</v>
      </c>
      <c r="E704" s="15" t="s">
        <v>1123</v>
      </c>
      <c r="F704" s="16">
        <v>52347</v>
      </c>
      <c r="G704" s="16">
        <v>52347</v>
      </c>
      <c r="H704" s="16">
        <v>52347</v>
      </c>
      <c r="I704" s="16">
        <v>52347</v>
      </c>
      <c r="J704" s="16">
        <v>52347</v>
      </c>
      <c r="K704" s="13">
        <f t="shared" si="10"/>
        <v>261735</v>
      </c>
      <c r="L704" s="25"/>
    </row>
    <row r="705" spans="1:12" ht="11.25">
      <c r="A705" s="14" t="s">
        <v>3842</v>
      </c>
      <c r="B705" s="15" t="s">
        <v>3843</v>
      </c>
      <c r="C705" s="15" t="s">
        <v>3844</v>
      </c>
      <c r="D705" s="15" t="s">
        <v>3845</v>
      </c>
      <c r="E705" s="15" t="s">
        <v>3846</v>
      </c>
      <c r="F705" s="16">
        <v>11751</v>
      </c>
      <c r="G705" s="16">
        <v>11751</v>
      </c>
      <c r="H705" s="16">
        <v>11751</v>
      </c>
      <c r="I705" s="16">
        <v>11751</v>
      </c>
      <c r="J705" s="16">
        <v>11751</v>
      </c>
      <c r="K705" s="13">
        <f t="shared" si="10"/>
        <v>58755</v>
      </c>
      <c r="L705" s="25"/>
    </row>
    <row r="706" spans="1:12" ht="11.25">
      <c r="A706" s="14" t="s">
        <v>3847</v>
      </c>
      <c r="B706" s="15" t="s">
        <v>3848</v>
      </c>
      <c r="C706" s="15" t="s">
        <v>3849</v>
      </c>
      <c r="D706" s="15" t="s">
        <v>3850</v>
      </c>
      <c r="E706" s="15" t="s">
        <v>1214</v>
      </c>
      <c r="F706" s="16">
        <v>26915</v>
      </c>
      <c r="G706" s="16">
        <v>26915</v>
      </c>
      <c r="H706" s="16">
        <v>26915</v>
      </c>
      <c r="I706" s="16">
        <v>26915</v>
      </c>
      <c r="J706" s="16">
        <v>26915</v>
      </c>
      <c r="K706" s="13">
        <f t="shared" si="10"/>
        <v>134575</v>
      </c>
      <c r="L706" s="25"/>
    </row>
    <row r="707" spans="1:12" ht="11.25">
      <c r="A707" s="14" t="s">
        <v>3851</v>
      </c>
      <c r="B707" s="15" t="s">
        <v>3852</v>
      </c>
      <c r="C707" s="15" t="s">
        <v>3853</v>
      </c>
      <c r="D707" s="15" t="s">
        <v>3854</v>
      </c>
      <c r="E707" s="15" t="s">
        <v>1093</v>
      </c>
      <c r="F707" s="16">
        <v>21014</v>
      </c>
      <c r="G707" s="16">
        <v>21014</v>
      </c>
      <c r="H707" s="16">
        <v>21014</v>
      </c>
      <c r="I707" s="16">
        <v>21014</v>
      </c>
      <c r="J707" s="16">
        <v>21014</v>
      </c>
      <c r="K707" s="13">
        <f aca="true" t="shared" si="11" ref="K707:K770">SUM(F707:J707)</f>
        <v>105070</v>
      </c>
      <c r="L707" s="25"/>
    </row>
    <row r="708" spans="1:12" ht="11.25">
      <c r="A708" s="14" t="s">
        <v>3855</v>
      </c>
      <c r="B708" s="15" t="s">
        <v>3856</v>
      </c>
      <c r="C708" s="15" t="s">
        <v>3857</v>
      </c>
      <c r="D708" s="15" t="s">
        <v>3858</v>
      </c>
      <c r="E708" s="15" t="s">
        <v>124</v>
      </c>
      <c r="F708" s="16">
        <v>21770</v>
      </c>
      <c r="G708" s="16">
        <v>21770</v>
      </c>
      <c r="H708" s="16">
        <v>21770</v>
      </c>
      <c r="I708" s="16">
        <v>21770</v>
      </c>
      <c r="J708" s="16">
        <v>21770</v>
      </c>
      <c r="K708" s="13">
        <f t="shared" si="11"/>
        <v>108850</v>
      </c>
      <c r="L708" s="25"/>
    </row>
    <row r="709" spans="1:12" ht="11.25">
      <c r="A709" s="14" t="s">
        <v>3859</v>
      </c>
      <c r="B709" s="15" t="s">
        <v>3860</v>
      </c>
      <c r="C709" s="15" t="s">
        <v>3861</v>
      </c>
      <c r="D709" s="15" t="s">
        <v>3862</v>
      </c>
      <c r="E709" s="15" t="s">
        <v>3861</v>
      </c>
      <c r="F709" s="16">
        <v>16091</v>
      </c>
      <c r="G709" s="16">
        <v>16091</v>
      </c>
      <c r="H709" s="16">
        <v>16091</v>
      </c>
      <c r="I709" s="16">
        <v>16091</v>
      </c>
      <c r="J709" s="16">
        <v>16091</v>
      </c>
      <c r="K709" s="13">
        <f t="shared" si="11"/>
        <v>80455</v>
      </c>
      <c r="L709" s="25"/>
    </row>
    <row r="710" spans="1:12" ht="11.25">
      <c r="A710" s="14" t="s">
        <v>3863</v>
      </c>
      <c r="B710" s="15" t="s">
        <v>3864</v>
      </c>
      <c r="C710" s="15" t="s">
        <v>3850</v>
      </c>
      <c r="D710" s="15" t="s">
        <v>3865</v>
      </c>
      <c r="E710" s="15" t="s">
        <v>3866</v>
      </c>
      <c r="F710" s="16">
        <v>40360</v>
      </c>
      <c r="G710" s="16">
        <v>40360</v>
      </c>
      <c r="H710" s="16">
        <v>40360</v>
      </c>
      <c r="I710" s="16">
        <v>40360</v>
      </c>
      <c r="J710" s="16">
        <v>40360</v>
      </c>
      <c r="K710" s="13">
        <f t="shared" si="11"/>
        <v>201800</v>
      </c>
      <c r="L710" s="25"/>
    </row>
    <row r="711" spans="1:12" ht="11.25">
      <c r="A711" s="14" t="s">
        <v>3867</v>
      </c>
      <c r="B711" s="15" t="s">
        <v>3868</v>
      </c>
      <c r="C711" s="15" t="s">
        <v>3869</v>
      </c>
      <c r="D711" s="15" t="s">
        <v>3870</v>
      </c>
      <c r="E711" s="15" t="s">
        <v>3871</v>
      </c>
      <c r="F711" s="16">
        <v>22164</v>
      </c>
      <c r="G711" s="16">
        <v>22164</v>
      </c>
      <c r="H711" s="16">
        <v>22164</v>
      </c>
      <c r="I711" s="16">
        <v>22164</v>
      </c>
      <c r="J711" s="16">
        <v>22164</v>
      </c>
      <c r="K711" s="13">
        <f t="shared" si="11"/>
        <v>110820</v>
      </c>
      <c r="L711" s="25"/>
    </row>
    <row r="712" spans="1:12" ht="11.25">
      <c r="A712" s="14" t="s">
        <v>3872</v>
      </c>
      <c r="B712" s="15" t="s">
        <v>3873</v>
      </c>
      <c r="C712" s="15" t="s">
        <v>3874</v>
      </c>
      <c r="D712" s="15" t="s">
        <v>3875</v>
      </c>
      <c r="E712" s="15" t="s">
        <v>3874</v>
      </c>
      <c r="F712" s="16">
        <v>16179</v>
      </c>
      <c r="G712" s="16">
        <v>16179</v>
      </c>
      <c r="H712" s="16">
        <v>16179</v>
      </c>
      <c r="I712" s="16">
        <v>16179</v>
      </c>
      <c r="J712" s="16">
        <v>16179</v>
      </c>
      <c r="K712" s="13">
        <f t="shared" si="11"/>
        <v>80895</v>
      </c>
      <c r="L712" s="25"/>
    </row>
    <row r="713" spans="1:12" ht="11.25">
      <c r="A713" s="14" t="s">
        <v>3876</v>
      </c>
      <c r="B713" s="15" t="s">
        <v>3877</v>
      </c>
      <c r="C713" s="15" t="s">
        <v>3878</v>
      </c>
      <c r="D713" s="15" t="s">
        <v>3879</v>
      </c>
      <c r="E713" s="15" t="s">
        <v>3880</v>
      </c>
      <c r="F713" s="16">
        <v>10499</v>
      </c>
      <c r="G713" s="16">
        <v>10499</v>
      </c>
      <c r="H713" s="16">
        <v>10499</v>
      </c>
      <c r="I713" s="16">
        <v>10499</v>
      </c>
      <c r="J713" s="16">
        <v>10499</v>
      </c>
      <c r="K713" s="13">
        <f t="shared" si="11"/>
        <v>52495</v>
      </c>
      <c r="L713" s="25"/>
    </row>
    <row r="714" spans="1:12" ht="11.25">
      <c r="A714" s="14" t="s">
        <v>3881</v>
      </c>
      <c r="B714" s="15" t="s">
        <v>3882</v>
      </c>
      <c r="C714" s="15" t="s">
        <v>3883</v>
      </c>
      <c r="D714" s="15" t="s">
        <v>3884</v>
      </c>
      <c r="E714" s="15" t="s">
        <v>4323</v>
      </c>
      <c r="F714" s="16">
        <v>154706</v>
      </c>
      <c r="G714" s="16">
        <v>154706</v>
      </c>
      <c r="H714" s="16">
        <v>154706</v>
      </c>
      <c r="I714" s="16">
        <v>154706</v>
      </c>
      <c r="J714" s="16">
        <v>154706</v>
      </c>
      <c r="K714" s="13">
        <f t="shared" si="11"/>
        <v>773530</v>
      </c>
      <c r="L714" s="25"/>
    </row>
    <row r="715" spans="1:12" ht="11.25">
      <c r="A715" s="14" t="s">
        <v>3885</v>
      </c>
      <c r="B715" s="15" t="s">
        <v>3886</v>
      </c>
      <c r="C715" s="15" t="s">
        <v>3887</v>
      </c>
      <c r="D715" s="15" t="s">
        <v>3888</v>
      </c>
      <c r="E715" s="15" t="s">
        <v>813</v>
      </c>
      <c r="F715" s="16">
        <v>25974</v>
      </c>
      <c r="G715" s="16">
        <v>25974</v>
      </c>
      <c r="H715" s="16">
        <v>25974</v>
      </c>
      <c r="I715" s="16">
        <v>25974</v>
      </c>
      <c r="J715" s="16">
        <v>25974</v>
      </c>
      <c r="K715" s="13">
        <f t="shared" si="11"/>
        <v>129870</v>
      </c>
      <c r="L715" s="25"/>
    </row>
    <row r="716" spans="1:12" ht="11.25">
      <c r="A716" s="14" t="s">
        <v>3889</v>
      </c>
      <c r="B716" s="15" t="s">
        <v>3890</v>
      </c>
      <c r="C716" s="15" t="s">
        <v>3891</v>
      </c>
      <c r="D716" s="15" t="s">
        <v>3892</v>
      </c>
      <c r="E716" s="15" t="s">
        <v>3891</v>
      </c>
      <c r="F716" s="16">
        <v>16246</v>
      </c>
      <c r="G716" s="16">
        <v>16246</v>
      </c>
      <c r="H716" s="16">
        <v>16246</v>
      </c>
      <c r="I716" s="16">
        <v>16246</v>
      </c>
      <c r="J716" s="16">
        <v>16246</v>
      </c>
      <c r="K716" s="13">
        <f t="shared" si="11"/>
        <v>81230</v>
      </c>
      <c r="L716" s="25"/>
    </row>
    <row r="717" spans="1:12" ht="11.25">
      <c r="A717" s="14" t="s">
        <v>3893</v>
      </c>
      <c r="B717" s="15" t="s">
        <v>3894</v>
      </c>
      <c r="C717" s="15" t="s">
        <v>3895</v>
      </c>
      <c r="D717" s="15" t="s">
        <v>3896</v>
      </c>
      <c r="E717" s="15" t="s">
        <v>3897</v>
      </c>
      <c r="F717" s="16">
        <v>11712</v>
      </c>
      <c r="G717" s="16">
        <v>11712</v>
      </c>
      <c r="H717" s="16">
        <v>11712</v>
      </c>
      <c r="I717" s="16">
        <v>11712</v>
      </c>
      <c r="J717" s="16">
        <v>11712</v>
      </c>
      <c r="K717" s="13">
        <f t="shared" si="11"/>
        <v>58560</v>
      </c>
      <c r="L717" s="25"/>
    </row>
    <row r="718" spans="1:12" ht="11.25">
      <c r="A718" s="14" t="s">
        <v>3898</v>
      </c>
      <c r="B718" s="15" t="s">
        <v>3899</v>
      </c>
      <c r="C718" s="15" t="s">
        <v>3900</v>
      </c>
      <c r="D718" s="15" t="s">
        <v>3901</v>
      </c>
      <c r="E718" s="15" t="s">
        <v>3902</v>
      </c>
      <c r="F718" s="16">
        <v>3030</v>
      </c>
      <c r="G718" s="16">
        <v>3030</v>
      </c>
      <c r="H718" s="16">
        <v>3030</v>
      </c>
      <c r="I718" s="16">
        <v>3030</v>
      </c>
      <c r="J718" s="16">
        <v>3030</v>
      </c>
      <c r="K718" s="13">
        <f t="shared" si="11"/>
        <v>15150</v>
      </c>
      <c r="L718" s="25"/>
    </row>
    <row r="719" spans="1:12" ht="11.25">
      <c r="A719" s="14" t="s">
        <v>3903</v>
      </c>
      <c r="B719" s="15" t="s">
        <v>3904</v>
      </c>
      <c r="C719" s="15" t="s">
        <v>3905</v>
      </c>
      <c r="D719" s="15" t="s">
        <v>3906</v>
      </c>
      <c r="E719" s="15" t="s">
        <v>3907</v>
      </c>
      <c r="F719" s="16">
        <v>5427</v>
      </c>
      <c r="G719" s="16">
        <v>5427</v>
      </c>
      <c r="H719" s="16">
        <v>5427</v>
      </c>
      <c r="I719" s="16">
        <v>5427</v>
      </c>
      <c r="J719" s="16">
        <v>5427</v>
      </c>
      <c r="K719" s="13">
        <f t="shared" si="11"/>
        <v>27135</v>
      </c>
      <c r="L719" s="25"/>
    </row>
    <row r="720" spans="1:12" ht="11.25">
      <c r="A720" s="14" t="s">
        <v>3908</v>
      </c>
      <c r="B720" s="15" t="s">
        <v>3909</v>
      </c>
      <c r="C720" s="15" t="s">
        <v>3910</v>
      </c>
      <c r="D720" s="15" t="s">
        <v>3911</v>
      </c>
      <c r="E720" s="15" t="s">
        <v>3910</v>
      </c>
      <c r="F720" s="16">
        <v>35375</v>
      </c>
      <c r="G720" s="16">
        <v>35375</v>
      </c>
      <c r="H720" s="16">
        <v>35375</v>
      </c>
      <c r="I720" s="16">
        <v>35375</v>
      </c>
      <c r="J720" s="16">
        <v>35375</v>
      </c>
      <c r="K720" s="13">
        <f t="shared" si="11"/>
        <v>176875</v>
      </c>
      <c r="L720" s="25"/>
    </row>
    <row r="721" spans="1:12" ht="11.25">
      <c r="A721" s="14" t="s">
        <v>3912</v>
      </c>
      <c r="B721" s="15" t="s">
        <v>3913</v>
      </c>
      <c r="C721" s="15" t="s">
        <v>3914</v>
      </c>
      <c r="D721" s="15" t="s">
        <v>3915</v>
      </c>
      <c r="E721" s="15" t="s">
        <v>3914</v>
      </c>
      <c r="F721" s="16">
        <v>14445</v>
      </c>
      <c r="G721" s="16">
        <v>14445</v>
      </c>
      <c r="H721" s="16">
        <v>14445</v>
      </c>
      <c r="I721" s="16">
        <v>14445</v>
      </c>
      <c r="J721" s="16">
        <v>14445</v>
      </c>
      <c r="K721" s="13">
        <f t="shared" si="11"/>
        <v>72225</v>
      </c>
      <c r="L721" s="25"/>
    </row>
    <row r="722" spans="1:12" ht="11.25">
      <c r="A722" s="14" t="s">
        <v>3916</v>
      </c>
      <c r="B722" s="15" t="s">
        <v>3917</v>
      </c>
      <c r="C722" s="15" t="s">
        <v>3918</v>
      </c>
      <c r="D722" s="15" t="s">
        <v>3919</v>
      </c>
      <c r="E722" s="15" t="s">
        <v>3920</v>
      </c>
      <c r="F722" s="16">
        <v>541159</v>
      </c>
      <c r="G722" s="16">
        <v>541159</v>
      </c>
      <c r="H722" s="16">
        <v>541159</v>
      </c>
      <c r="I722" s="16">
        <v>541159</v>
      </c>
      <c r="J722" s="16">
        <v>541159</v>
      </c>
      <c r="K722" s="13">
        <f t="shared" si="11"/>
        <v>2705795</v>
      </c>
      <c r="L722" s="25"/>
    </row>
    <row r="723" spans="1:12" ht="11.25">
      <c r="A723" s="14" t="s">
        <v>3921</v>
      </c>
      <c r="B723" s="15" t="s">
        <v>3922</v>
      </c>
      <c r="C723" s="15" t="s">
        <v>3923</v>
      </c>
      <c r="D723" s="15" t="s">
        <v>3875</v>
      </c>
      <c r="E723" s="15" t="s">
        <v>3924</v>
      </c>
      <c r="F723" s="16">
        <v>17962</v>
      </c>
      <c r="G723" s="16">
        <v>17962</v>
      </c>
      <c r="H723" s="16">
        <v>17962</v>
      </c>
      <c r="I723" s="16">
        <v>17962</v>
      </c>
      <c r="J723" s="16">
        <v>17962</v>
      </c>
      <c r="K723" s="13">
        <f t="shared" si="11"/>
        <v>89810</v>
      </c>
      <c r="L723" s="25"/>
    </row>
    <row r="724" spans="1:12" ht="11.25">
      <c r="A724" s="14" t="s">
        <v>3925</v>
      </c>
      <c r="B724" s="15" t="s">
        <v>3926</v>
      </c>
      <c r="C724" s="15" t="s">
        <v>3927</v>
      </c>
      <c r="D724" s="15" t="s">
        <v>3928</v>
      </c>
      <c r="E724" s="15" t="s">
        <v>3929</v>
      </c>
      <c r="F724" s="16">
        <v>6157</v>
      </c>
      <c r="G724" s="16">
        <v>6157</v>
      </c>
      <c r="H724" s="16">
        <v>6157</v>
      </c>
      <c r="I724" s="16">
        <v>6157</v>
      </c>
      <c r="J724" s="16">
        <v>6157</v>
      </c>
      <c r="K724" s="13">
        <f t="shared" si="11"/>
        <v>30785</v>
      </c>
      <c r="L724" s="25"/>
    </row>
    <row r="725" spans="1:12" ht="11.25">
      <c r="A725" s="14" t="s">
        <v>3930</v>
      </c>
      <c r="B725" s="15" t="s">
        <v>3931</v>
      </c>
      <c r="C725" s="15" t="s">
        <v>3932</v>
      </c>
      <c r="D725" s="15" t="s">
        <v>3933</v>
      </c>
      <c r="E725" s="15" t="s">
        <v>3934</v>
      </c>
      <c r="F725" s="16">
        <v>211566</v>
      </c>
      <c r="G725" s="16">
        <v>211566</v>
      </c>
      <c r="H725" s="16">
        <v>211566</v>
      </c>
      <c r="I725" s="16">
        <v>211566</v>
      </c>
      <c r="J725" s="16">
        <v>211566</v>
      </c>
      <c r="K725" s="13">
        <f t="shared" si="11"/>
        <v>1057830</v>
      </c>
      <c r="L725" s="25"/>
    </row>
    <row r="726" spans="1:12" ht="11.25">
      <c r="A726" s="14" t="s">
        <v>3935</v>
      </c>
      <c r="B726" s="15" t="s">
        <v>3936</v>
      </c>
      <c r="C726" s="15" t="s">
        <v>3937</v>
      </c>
      <c r="D726" s="15" t="s">
        <v>3938</v>
      </c>
      <c r="E726" s="15" t="s">
        <v>3937</v>
      </c>
      <c r="F726" s="16">
        <v>56877</v>
      </c>
      <c r="G726" s="16">
        <v>56877</v>
      </c>
      <c r="H726" s="16">
        <v>56877</v>
      </c>
      <c r="I726" s="16">
        <v>56877</v>
      </c>
      <c r="J726" s="16">
        <v>56877</v>
      </c>
      <c r="K726" s="13">
        <f t="shared" si="11"/>
        <v>284385</v>
      </c>
      <c r="L726" s="25"/>
    </row>
    <row r="727" spans="1:12" ht="11.25">
      <c r="A727" s="14" t="s">
        <v>3939</v>
      </c>
      <c r="B727" s="15" t="s">
        <v>3940</v>
      </c>
      <c r="C727" s="15" t="s">
        <v>3941</v>
      </c>
      <c r="D727" s="15" t="s">
        <v>3933</v>
      </c>
      <c r="E727" s="15" t="s">
        <v>3078</v>
      </c>
      <c r="F727" s="16">
        <v>461934</v>
      </c>
      <c r="G727" s="16">
        <v>461934</v>
      </c>
      <c r="H727" s="16">
        <v>461934</v>
      </c>
      <c r="I727" s="16">
        <v>461934</v>
      </c>
      <c r="J727" s="16">
        <v>461934</v>
      </c>
      <c r="K727" s="13">
        <f t="shared" si="11"/>
        <v>2309670</v>
      </c>
      <c r="L727" s="25"/>
    </row>
    <row r="728" spans="1:12" ht="11.25">
      <c r="A728" s="14" t="s">
        <v>3942</v>
      </c>
      <c r="B728" s="15" t="s">
        <v>3943</v>
      </c>
      <c r="C728" s="15" t="s">
        <v>3944</v>
      </c>
      <c r="D728" s="15" t="s">
        <v>3945</v>
      </c>
      <c r="E728" s="15" t="s">
        <v>3946</v>
      </c>
      <c r="F728" s="16">
        <v>92362</v>
      </c>
      <c r="G728" s="16">
        <v>92362</v>
      </c>
      <c r="H728" s="16">
        <v>92362</v>
      </c>
      <c r="I728" s="16">
        <v>92362</v>
      </c>
      <c r="J728" s="16">
        <v>92362</v>
      </c>
      <c r="K728" s="13">
        <f t="shared" si="11"/>
        <v>461810</v>
      </c>
      <c r="L728" s="25"/>
    </row>
    <row r="729" spans="1:12" ht="11.25">
      <c r="A729" s="14" t="s">
        <v>3947</v>
      </c>
      <c r="B729" s="15" t="s">
        <v>3948</v>
      </c>
      <c r="C729" s="15" t="s">
        <v>3949</v>
      </c>
      <c r="D729" s="15" t="s">
        <v>3950</v>
      </c>
      <c r="E729" s="15" t="s">
        <v>3949</v>
      </c>
      <c r="F729" s="16">
        <v>87690</v>
      </c>
      <c r="G729" s="16">
        <v>87690</v>
      </c>
      <c r="H729" s="16">
        <v>87690</v>
      </c>
      <c r="I729" s="16">
        <v>87690</v>
      </c>
      <c r="J729" s="16">
        <v>87690</v>
      </c>
      <c r="K729" s="13">
        <f t="shared" si="11"/>
        <v>438450</v>
      </c>
      <c r="L729" s="25"/>
    </row>
    <row r="730" spans="1:12" ht="11.25">
      <c r="A730" s="14" t="s">
        <v>3951</v>
      </c>
      <c r="B730" s="15" t="s">
        <v>3952</v>
      </c>
      <c r="C730" s="15" t="s">
        <v>3953</v>
      </c>
      <c r="D730" s="15" t="s">
        <v>3954</v>
      </c>
      <c r="E730" s="15" t="s">
        <v>3029</v>
      </c>
      <c r="F730" s="16">
        <v>31517</v>
      </c>
      <c r="G730" s="16">
        <v>31517</v>
      </c>
      <c r="H730" s="16">
        <v>31517</v>
      </c>
      <c r="I730" s="16">
        <v>31517</v>
      </c>
      <c r="J730" s="16">
        <v>31517</v>
      </c>
      <c r="K730" s="13">
        <f t="shared" si="11"/>
        <v>157585</v>
      </c>
      <c r="L730" s="25"/>
    </row>
    <row r="731" spans="1:12" ht="11.25">
      <c r="A731" s="14" t="s">
        <v>3955</v>
      </c>
      <c r="B731" s="15" t="s">
        <v>3956</v>
      </c>
      <c r="C731" s="15" t="s">
        <v>3957</v>
      </c>
      <c r="D731" s="15" t="s">
        <v>3958</v>
      </c>
      <c r="E731" s="15" t="s">
        <v>3959</v>
      </c>
      <c r="F731" s="16">
        <v>62748</v>
      </c>
      <c r="G731" s="16">
        <v>62748</v>
      </c>
      <c r="H731" s="16">
        <v>62748</v>
      </c>
      <c r="I731" s="16">
        <v>62748</v>
      </c>
      <c r="J731" s="16">
        <v>62748</v>
      </c>
      <c r="K731" s="13">
        <f t="shared" si="11"/>
        <v>313740</v>
      </c>
      <c r="L731" s="25"/>
    </row>
    <row r="732" spans="1:12" ht="11.25">
      <c r="A732" s="14" t="s">
        <v>3960</v>
      </c>
      <c r="B732" s="15" t="s">
        <v>3961</v>
      </c>
      <c r="C732" s="15" t="s">
        <v>3962</v>
      </c>
      <c r="D732" s="15" t="s">
        <v>3963</v>
      </c>
      <c r="E732" s="15" t="s">
        <v>3964</v>
      </c>
      <c r="F732" s="16">
        <v>28783</v>
      </c>
      <c r="G732" s="16">
        <v>28783</v>
      </c>
      <c r="H732" s="16">
        <v>28783</v>
      </c>
      <c r="I732" s="16">
        <v>28783</v>
      </c>
      <c r="J732" s="16">
        <v>28783</v>
      </c>
      <c r="K732" s="13">
        <f t="shared" si="11"/>
        <v>143915</v>
      </c>
      <c r="L732" s="25"/>
    </row>
    <row r="733" spans="1:12" ht="11.25">
      <c r="A733" s="14" t="s">
        <v>3965</v>
      </c>
      <c r="B733" s="15" t="s">
        <v>3966</v>
      </c>
      <c r="C733" s="15" t="s">
        <v>3967</v>
      </c>
      <c r="D733" s="15" t="s">
        <v>3968</v>
      </c>
      <c r="E733" s="15" t="s">
        <v>3969</v>
      </c>
      <c r="F733" s="16">
        <v>27550</v>
      </c>
      <c r="G733" s="16">
        <v>27550</v>
      </c>
      <c r="H733" s="16">
        <v>27550</v>
      </c>
      <c r="I733" s="16">
        <v>27550</v>
      </c>
      <c r="J733" s="16">
        <v>27550</v>
      </c>
      <c r="K733" s="13">
        <f t="shared" si="11"/>
        <v>137750</v>
      </c>
      <c r="L733" s="25"/>
    </row>
    <row r="734" spans="1:12" ht="11.25">
      <c r="A734" s="14" t="s">
        <v>3970</v>
      </c>
      <c r="B734" s="15" t="s">
        <v>3971</v>
      </c>
      <c r="C734" s="15" t="s">
        <v>3972</v>
      </c>
      <c r="D734" s="15" t="s">
        <v>3973</v>
      </c>
      <c r="E734" s="15" t="s">
        <v>3422</v>
      </c>
      <c r="F734" s="16">
        <v>33479</v>
      </c>
      <c r="G734" s="16">
        <v>33479</v>
      </c>
      <c r="H734" s="16">
        <v>33479</v>
      </c>
      <c r="I734" s="16">
        <v>33479</v>
      </c>
      <c r="J734" s="16">
        <v>33479</v>
      </c>
      <c r="K734" s="13">
        <f t="shared" si="11"/>
        <v>167395</v>
      </c>
      <c r="L734" s="25"/>
    </row>
    <row r="735" spans="1:12" ht="11.25">
      <c r="A735" s="14" t="s">
        <v>3974</v>
      </c>
      <c r="B735" s="15" t="s">
        <v>3975</v>
      </c>
      <c r="C735" s="15" t="s">
        <v>3976</v>
      </c>
      <c r="D735" s="15" t="s">
        <v>3977</v>
      </c>
      <c r="E735" s="15" t="s">
        <v>3029</v>
      </c>
      <c r="F735" s="16">
        <v>27015</v>
      </c>
      <c r="G735" s="16">
        <v>27015</v>
      </c>
      <c r="H735" s="16">
        <v>27015</v>
      </c>
      <c r="I735" s="16">
        <v>27015</v>
      </c>
      <c r="J735" s="16">
        <v>27015</v>
      </c>
      <c r="K735" s="13">
        <f t="shared" si="11"/>
        <v>135075</v>
      </c>
      <c r="L735" s="25"/>
    </row>
    <row r="736" spans="1:12" ht="11.25">
      <c r="A736" s="14" t="s">
        <v>3978</v>
      </c>
      <c r="B736" s="15" t="s">
        <v>3979</v>
      </c>
      <c r="C736" s="15" t="s">
        <v>3980</v>
      </c>
      <c r="D736" s="15" t="s">
        <v>3981</v>
      </c>
      <c r="E736" s="15" t="s">
        <v>2784</v>
      </c>
      <c r="F736" s="16">
        <v>40982</v>
      </c>
      <c r="G736" s="16">
        <v>40982</v>
      </c>
      <c r="H736" s="16">
        <v>40982</v>
      </c>
      <c r="I736" s="16">
        <v>40982</v>
      </c>
      <c r="J736" s="16">
        <v>40982</v>
      </c>
      <c r="K736" s="13">
        <f t="shared" si="11"/>
        <v>204910</v>
      </c>
      <c r="L736" s="25"/>
    </row>
    <row r="737" spans="1:12" ht="11.25">
      <c r="A737" s="14" t="s">
        <v>3982</v>
      </c>
      <c r="B737" s="15" t="s">
        <v>3983</v>
      </c>
      <c r="C737" s="15" t="s">
        <v>3984</v>
      </c>
      <c r="D737" s="15" t="s">
        <v>3985</v>
      </c>
      <c r="E737" s="15" t="s">
        <v>3986</v>
      </c>
      <c r="F737" s="16">
        <v>122445</v>
      </c>
      <c r="G737" s="16">
        <v>122445</v>
      </c>
      <c r="H737" s="16">
        <v>122445</v>
      </c>
      <c r="I737" s="16">
        <v>122445</v>
      </c>
      <c r="J737" s="16">
        <v>122445</v>
      </c>
      <c r="K737" s="13">
        <f t="shared" si="11"/>
        <v>612225</v>
      </c>
      <c r="L737" s="25"/>
    </row>
    <row r="738" spans="1:12" ht="11.25">
      <c r="A738" s="14" t="s">
        <v>3987</v>
      </c>
      <c r="B738" s="15" t="s">
        <v>3988</v>
      </c>
      <c r="C738" s="15" t="s">
        <v>3989</v>
      </c>
      <c r="D738" s="15" t="s">
        <v>3990</v>
      </c>
      <c r="E738" s="15" t="s">
        <v>3989</v>
      </c>
      <c r="F738" s="16">
        <v>13800</v>
      </c>
      <c r="G738" s="16">
        <v>13800</v>
      </c>
      <c r="H738" s="16">
        <v>13800</v>
      </c>
      <c r="I738" s="16">
        <v>13800</v>
      </c>
      <c r="J738" s="16">
        <v>13800</v>
      </c>
      <c r="K738" s="13">
        <f t="shared" si="11"/>
        <v>69000</v>
      </c>
      <c r="L738" s="25"/>
    </row>
    <row r="739" spans="1:12" ht="11.25">
      <c r="A739" s="14" t="s">
        <v>3991</v>
      </c>
      <c r="B739" s="15" t="s">
        <v>3992</v>
      </c>
      <c r="C739" s="15" t="s">
        <v>3993</v>
      </c>
      <c r="D739" s="15" t="s">
        <v>3994</v>
      </c>
      <c r="E739" s="15" t="s">
        <v>3995</v>
      </c>
      <c r="F739" s="16">
        <v>20812</v>
      </c>
      <c r="G739" s="16">
        <v>20812</v>
      </c>
      <c r="H739" s="16">
        <v>20812</v>
      </c>
      <c r="I739" s="16">
        <v>20812</v>
      </c>
      <c r="J739" s="16">
        <v>20812</v>
      </c>
      <c r="K739" s="13">
        <f t="shared" si="11"/>
        <v>104060</v>
      </c>
      <c r="L739" s="25"/>
    </row>
    <row r="740" spans="1:12" ht="11.25">
      <c r="A740" s="14" t="s">
        <v>3996</v>
      </c>
      <c r="B740" s="15" t="s">
        <v>3997</v>
      </c>
      <c r="C740" s="15" t="s">
        <v>3998</v>
      </c>
      <c r="D740" s="15" t="s">
        <v>3999</v>
      </c>
      <c r="E740" s="15" t="s">
        <v>4000</v>
      </c>
      <c r="F740" s="16">
        <v>64046</v>
      </c>
      <c r="G740" s="16">
        <v>64046</v>
      </c>
      <c r="H740" s="16">
        <v>64046</v>
      </c>
      <c r="I740" s="16">
        <v>64046</v>
      </c>
      <c r="J740" s="16">
        <v>64046</v>
      </c>
      <c r="K740" s="13">
        <f t="shared" si="11"/>
        <v>320230</v>
      </c>
      <c r="L740" s="25"/>
    </row>
    <row r="741" spans="1:12" ht="11.25">
      <c r="A741" s="14" t="s">
        <v>4001</v>
      </c>
      <c r="B741" s="15" t="s">
        <v>4002</v>
      </c>
      <c r="C741" s="15" t="s">
        <v>4003</v>
      </c>
      <c r="D741" s="15" t="s">
        <v>4004</v>
      </c>
      <c r="E741" s="15" t="s">
        <v>4005</v>
      </c>
      <c r="F741" s="16">
        <v>22513</v>
      </c>
      <c r="G741" s="16">
        <v>22513</v>
      </c>
      <c r="H741" s="16">
        <v>22513</v>
      </c>
      <c r="I741" s="16">
        <v>22513</v>
      </c>
      <c r="J741" s="16">
        <v>22513</v>
      </c>
      <c r="K741" s="13">
        <f t="shared" si="11"/>
        <v>112565</v>
      </c>
      <c r="L741" s="25"/>
    </row>
    <row r="742" spans="1:12" ht="11.25">
      <c r="A742" s="14" t="s">
        <v>4006</v>
      </c>
      <c r="B742" s="15" t="s">
        <v>4007</v>
      </c>
      <c r="C742" s="15" t="s">
        <v>4008</v>
      </c>
      <c r="D742" s="15" t="s">
        <v>3865</v>
      </c>
      <c r="E742" s="15" t="s">
        <v>4008</v>
      </c>
      <c r="F742" s="16">
        <v>9647</v>
      </c>
      <c r="G742" s="16">
        <v>9647</v>
      </c>
      <c r="H742" s="16">
        <v>9647</v>
      </c>
      <c r="I742" s="16">
        <v>9647</v>
      </c>
      <c r="J742" s="16">
        <v>9647</v>
      </c>
      <c r="K742" s="13">
        <f t="shared" si="11"/>
        <v>48235</v>
      </c>
      <c r="L742" s="25"/>
    </row>
    <row r="743" spans="1:12" ht="11.25">
      <c r="A743" s="14" t="s">
        <v>4009</v>
      </c>
      <c r="B743" s="15" t="s">
        <v>4010</v>
      </c>
      <c r="C743" s="15" t="s">
        <v>526</v>
      </c>
      <c r="D743" s="15" t="s">
        <v>4011</v>
      </c>
      <c r="E743" s="15" t="s">
        <v>528</v>
      </c>
      <c r="F743" s="16">
        <v>8363</v>
      </c>
      <c r="G743" s="16">
        <v>8363</v>
      </c>
      <c r="H743" s="16">
        <v>8363</v>
      </c>
      <c r="I743" s="16">
        <v>8363</v>
      </c>
      <c r="J743" s="16">
        <v>8363</v>
      </c>
      <c r="K743" s="13">
        <f t="shared" si="11"/>
        <v>41815</v>
      </c>
      <c r="L743" s="25"/>
    </row>
    <row r="744" spans="1:12" ht="11.25">
      <c r="A744" s="14" t="s">
        <v>4012</v>
      </c>
      <c r="B744" s="15" t="s">
        <v>4013</v>
      </c>
      <c r="C744" s="15" t="s">
        <v>4014</v>
      </c>
      <c r="D744" s="15" t="s">
        <v>4015</v>
      </c>
      <c r="E744" s="15" t="s">
        <v>4016</v>
      </c>
      <c r="F744" s="16">
        <v>14175</v>
      </c>
      <c r="G744" s="16">
        <v>14175</v>
      </c>
      <c r="H744" s="16">
        <v>14175</v>
      </c>
      <c r="I744" s="16">
        <v>14175</v>
      </c>
      <c r="J744" s="16">
        <v>14175</v>
      </c>
      <c r="K744" s="13">
        <f t="shared" si="11"/>
        <v>70875</v>
      </c>
      <c r="L744" s="25"/>
    </row>
    <row r="745" spans="1:12" ht="11.25">
      <c r="A745" s="14" t="s">
        <v>4017</v>
      </c>
      <c r="B745" s="15" t="s">
        <v>4018</v>
      </c>
      <c r="C745" s="15" t="s">
        <v>4019</v>
      </c>
      <c r="D745" s="15" t="s">
        <v>4020</v>
      </c>
      <c r="E745" s="15" t="s">
        <v>2908</v>
      </c>
      <c r="F745" s="16">
        <v>323989</v>
      </c>
      <c r="G745" s="16">
        <v>323989</v>
      </c>
      <c r="H745" s="16">
        <v>323989</v>
      </c>
      <c r="I745" s="16">
        <v>323989</v>
      </c>
      <c r="J745" s="16">
        <v>323989</v>
      </c>
      <c r="K745" s="13">
        <f t="shared" si="11"/>
        <v>1619945</v>
      </c>
      <c r="L745" s="25"/>
    </row>
    <row r="746" spans="1:12" ht="11.25">
      <c r="A746" s="14" t="s">
        <v>4021</v>
      </c>
      <c r="B746" s="15" t="s">
        <v>4022</v>
      </c>
      <c r="C746" s="15" t="s">
        <v>4023</v>
      </c>
      <c r="D746" s="15" t="s">
        <v>3865</v>
      </c>
      <c r="E746" s="15" t="s">
        <v>4024</v>
      </c>
      <c r="F746" s="16">
        <v>32443</v>
      </c>
      <c r="G746" s="16">
        <v>32443</v>
      </c>
      <c r="H746" s="16">
        <v>32443</v>
      </c>
      <c r="I746" s="16">
        <v>32443</v>
      </c>
      <c r="J746" s="16">
        <v>32443</v>
      </c>
      <c r="K746" s="13">
        <f t="shared" si="11"/>
        <v>162215</v>
      </c>
      <c r="L746" s="25"/>
    </row>
    <row r="747" spans="1:12" ht="11.25">
      <c r="A747" s="14" t="s">
        <v>4025</v>
      </c>
      <c r="B747" s="15" t="s">
        <v>4026</v>
      </c>
      <c r="C747" s="15" t="s">
        <v>4027</v>
      </c>
      <c r="D747" s="15" t="s">
        <v>3865</v>
      </c>
      <c r="E747" s="15" t="s">
        <v>4028</v>
      </c>
      <c r="F747" s="16">
        <v>45308</v>
      </c>
      <c r="G747" s="16">
        <v>45308</v>
      </c>
      <c r="H747" s="16">
        <v>45308</v>
      </c>
      <c r="I747" s="16">
        <v>45308</v>
      </c>
      <c r="J747" s="16">
        <v>45308</v>
      </c>
      <c r="K747" s="13">
        <f t="shared" si="11"/>
        <v>226540</v>
      </c>
      <c r="L747" s="25"/>
    </row>
    <row r="748" spans="1:12" ht="11.25">
      <c r="A748" s="14" t="s">
        <v>4029</v>
      </c>
      <c r="B748" s="15" t="s">
        <v>4030</v>
      </c>
      <c r="C748" s="15" t="s">
        <v>4031</v>
      </c>
      <c r="D748" s="15" t="s">
        <v>4032</v>
      </c>
      <c r="E748" s="15" t="s">
        <v>4033</v>
      </c>
      <c r="F748" s="16">
        <v>28315</v>
      </c>
      <c r="G748" s="16">
        <v>28315</v>
      </c>
      <c r="H748" s="16">
        <v>28315</v>
      </c>
      <c r="I748" s="16">
        <v>28315</v>
      </c>
      <c r="J748" s="16">
        <v>28315</v>
      </c>
      <c r="K748" s="13">
        <f t="shared" si="11"/>
        <v>141575</v>
      </c>
      <c r="L748" s="25"/>
    </row>
    <row r="749" spans="1:12" ht="11.25">
      <c r="A749" s="14" t="s">
        <v>4034</v>
      </c>
      <c r="B749" s="15" t="s">
        <v>4035</v>
      </c>
      <c r="C749" s="15" t="s">
        <v>4036</v>
      </c>
      <c r="D749" s="15" t="s">
        <v>4037</v>
      </c>
      <c r="E749" s="15" t="s">
        <v>2877</v>
      </c>
      <c r="F749" s="16">
        <v>24313</v>
      </c>
      <c r="G749" s="16">
        <v>24313</v>
      </c>
      <c r="H749" s="16">
        <v>24313</v>
      </c>
      <c r="I749" s="16">
        <v>24313</v>
      </c>
      <c r="J749" s="16">
        <v>24313</v>
      </c>
      <c r="K749" s="13">
        <f t="shared" si="11"/>
        <v>121565</v>
      </c>
      <c r="L749" s="25"/>
    </row>
    <row r="750" spans="1:12" ht="11.25">
      <c r="A750" s="14" t="s">
        <v>4038</v>
      </c>
      <c r="B750" s="15" t="s">
        <v>4039</v>
      </c>
      <c r="C750" s="15" t="s">
        <v>4040</v>
      </c>
      <c r="D750" s="15" t="s">
        <v>4041</v>
      </c>
      <c r="E750" s="15" t="s">
        <v>4042</v>
      </c>
      <c r="F750" s="16">
        <v>10657</v>
      </c>
      <c r="G750" s="16">
        <v>10657</v>
      </c>
      <c r="H750" s="16">
        <v>10657</v>
      </c>
      <c r="I750" s="16">
        <v>10657</v>
      </c>
      <c r="J750" s="16">
        <v>10657</v>
      </c>
      <c r="K750" s="13">
        <f t="shared" si="11"/>
        <v>53285</v>
      </c>
      <c r="L750" s="25"/>
    </row>
    <row r="751" spans="1:12" ht="11.25">
      <c r="A751" s="14" t="s">
        <v>4043</v>
      </c>
      <c r="B751" s="15" t="s">
        <v>4044</v>
      </c>
      <c r="C751" s="15" t="s">
        <v>4045</v>
      </c>
      <c r="D751" s="15" t="s">
        <v>4046</v>
      </c>
      <c r="E751" s="15" t="s">
        <v>874</v>
      </c>
      <c r="F751" s="16">
        <v>15615</v>
      </c>
      <c r="G751" s="16">
        <v>15615</v>
      </c>
      <c r="H751" s="16">
        <v>15615</v>
      </c>
      <c r="I751" s="16">
        <v>15615</v>
      </c>
      <c r="J751" s="16">
        <v>15615</v>
      </c>
      <c r="K751" s="13">
        <f t="shared" si="11"/>
        <v>78075</v>
      </c>
      <c r="L751" s="25"/>
    </row>
    <row r="752" spans="1:12" ht="11.25">
      <c r="A752" s="14" t="s">
        <v>4047</v>
      </c>
      <c r="B752" s="15" t="s">
        <v>4048</v>
      </c>
      <c r="C752" s="15" t="s">
        <v>4049</v>
      </c>
      <c r="D752" s="15" t="s">
        <v>3865</v>
      </c>
      <c r="E752" s="15" t="s">
        <v>4050</v>
      </c>
      <c r="F752" s="16">
        <v>31077</v>
      </c>
      <c r="G752" s="16">
        <v>31077</v>
      </c>
      <c r="H752" s="16">
        <v>31077</v>
      </c>
      <c r="I752" s="16">
        <v>31077</v>
      </c>
      <c r="J752" s="16">
        <v>31077</v>
      </c>
      <c r="K752" s="13">
        <f t="shared" si="11"/>
        <v>155385</v>
      </c>
      <c r="L752" s="25"/>
    </row>
    <row r="753" spans="1:12" ht="11.25">
      <c r="A753" s="14" t="s">
        <v>4051</v>
      </c>
      <c r="B753" s="15" t="s">
        <v>4052</v>
      </c>
      <c r="C753" s="15" t="s">
        <v>4053</v>
      </c>
      <c r="D753" s="15" t="s">
        <v>4054</v>
      </c>
      <c r="E753" s="15" t="s">
        <v>1020</v>
      </c>
      <c r="F753" s="16">
        <v>6921</v>
      </c>
      <c r="G753" s="16">
        <v>6921</v>
      </c>
      <c r="H753" s="16">
        <v>6921</v>
      </c>
      <c r="I753" s="16">
        <v>6921</v>
      </c>
      <c r="J753" s="16">
        <v>6921</v>
      </c>
      <c r="K753" s="13">
        <f t="shared" si="11"/>
        <v>34605</v>
      </c>
      <c r="L753" s="25"/>
    </row>
    <row r="754" spans="1:12" ht="11.25">
      <c r="A754" s="14" t="s">
        <v>4055</v>
      </c>
      <c r="B754" s="15" t="s">
        <v>4056</v>
      </c>
      <c r="C754" s="15" t="s">
        <v>4057</v>
      </c>
      <c r="D754" s="15" t="s">
        <v>4058</v>
      </c>
      <c r="E754" s="15" t="s">
        <v>4057</v>
      </c>
      <c r="F754" s="16">
        <v>8597</v>
      </c>
      <c r="G754" s="16">
        <v>8597</v>
      </c>
      <c r="H754" s="16">
        <v>8597</v>
      </c>
      <c r="I754" s="16">
        <v>8597</v>
      </c>
      <c r="J754" s="16">
        <v>8597</v>
      </c>
      <c r="K754" s="13">
        <f t="shared" si="11"/>
        <v>42985</v>
      </c>
      <c r="L754" s="25"/>
    </row>
    <row r="755" spans="1:12" ht="11.25">
      <c r="A755" s="14" t="s">
        <v>4059</v>
      </c>
      <c r="B755" s="15" t="s">
        <v>4060</v>
      </c>
      <c r="C755" s="15" t="s">
        <v>4061</v>
      </c>
      <c r="D755" s="15" t="s">
        <v>4062</v>
      </c>
      <c r="E755" s="15" t="s">
        <v>4063</v>
      </c>
      <c r="F755" s="16">
        <v>14031</v>
      </c>
      <c r="G755" s="16">
        <v>14031</v>
      </c>
      <c r="H755" s="16">
        <v>14031</v>
      </c>
      <c r="I755" s="16">
        <v>14031</v>
      </c>
      <c r="J755" s="16">
        <v>14031</v>
      </c>
      <c r="K755" s="13">
        <f t="shared" si="11"/>
        <v>70155</v>
      </c>
      <c r="L755" s="25"/>
    </row>
    <row r="756" spans="1:12" ht="11.25">
      <c r="A756" s="14" t="s">
        <v>4064</v>
      </c>
      <c r="B756" s="15" t="s">
        <v>4065</v>
      </c>
      <c r="C756" s="15" t="s">
        <v>4066</v>
      </c>
      <c r="D756" s="15" t="s">
        <v>4067</v>
      </c>
      <c r="E756" s="15" t="s">
        <v>4066</v>
      </c>
      <c r="F756" s="16">
        <v>22501</v>
      </c>
      <c r="G756" s="16">
        <v>22501</v>
      </c>
      <c r="H756" s="16">
        <v>22501</v>
      </c>
      <c r="I756" s="16">
        <v>22501</v>
      </c>
      <c r="J756" s="16">
        <v>22501</v>
      </c>
      <c r="K756" s="13">
        <f t="shared" si="11"/>
        <v>112505</v>
      </c>
      <c r="L756" s="25"/>
    </row>
    <row r="757" spans="1:12" ht="11.25">
      <c r="A757" s="14" t="s">
        <v>4068</v>
      </c>
      <c r="B757" s="15" t="s">
        <v>4069</v>
      </c>
      <c r="C757" s="15" t="s">
        <v>4070</v>
      </c>
      <c r="D757" s="15" t="s">
        <v>4071</v>
      </c>
      <c r="E757" s="15" t="s">
        <v>4070</v>
      </c>
      <c r="F757" s="16">
        <v>77254</v>
      </c>
      <c r="G757" s="16">
        <v>77254</v>
      </c>
      <c r="H757" s="16">
        <v>77254</v>
      </c>
      <c r="I757" s="16">
        <v>77254</v>
      </c>
      <c r="J757" s="16">
        <v>77254</v>
      </c>
      <c r="K757" s="13">
        <f t="shared" si="11"/>
        <v>386270</v>
      </c>
      <c r="L757" s="25"/>
    </row>
    <row r="758" spans="1:12" ht="11.25">
      <c r="A758" s="14" t="s">
        <v>4072</v>
      </c>
      <c r="B758" s="15" t="s">
        <v>4073</v>
      </c>
      <c r="C758" s="15" t="s">
        <v>4074</v>
      </c>
      <c r="D758" s="15" t="s">
        <v>4075</v>
      </c>
      <c r="E758" s="15" t="s">
        <v>4076</v>
      </c>
      <c r="F758" s="16">
        <v>23590</v>
      </c>
      <c r="G758" s="16">
        <v>23590</v>
      </c>
      <c r="H758" s="16">
        <v>23590</v>
      </c>
      <c r="I758" s="16">
        <v>23590</v>
      </c>
      <c r="J758" s="16">
        <v>23590</v>
      </c>
      <c r="K758" s="13">
        <f t="shared" si="11"/>
        <v>117950</v>
      </c>
      <c r="L758" s="25"/>
    </row>
    <row r="759" spans="1:12" ht="11.25">
      <c r="A759" s="14" t="s">
        <v>4077</v>
      </c>
      <c r="B759" s="15" t="s">
        <v>4078</v>
      </c>
      <c r="C759" s="15" t="s">
        <v>4079</v>
      </c>
      <c r="D759" s="15" t="s">
        <v>4080</v>
      </c>
      <c r="E759" s="15" t="s">
        <v>4081</v>
      </c>
      <c r="F759" s="16">
        <v>551</v>
      </c>
      <c r="G759" s="16">
        <v>551</v>
      </c>
      <c r="H759" s="16">
        <v>551</v>
      </c>
      <c r="I759" s="16">
        <v>551</v>
      </c>
      <c r="J759" s="16">
        <v>551</v>
      </c>
      <c r="K759" s="13">
        <f t="shared" si="11"/>
        <v>2755</v>
      </c>
      <c r="L759" s="25"/>
    </row>
    <row r="760" spans="1:12" ht="11.25">
      <c r="A760" s="14" t="s">
        <v>4082</v>
      </c>
      <c r="B760" s="15" t="s">
        <v>4083</v>
      </c>
      <c r="C760" s="15" t="s">
        <v>4084</v>
      </c>
      <c r="D760" s="15" t="s">
        <v>4085</v>
      </c>
      <c r="E760" s="15" t="s">
        <v>4086</v>
      </c>
      <c r="F760" s="16">
        <v>589</v>
      </c>
      <c r="G760" s="16">
        <v>589</v>
      </c>
      <c r="H760" s="16">
        <v>589</v>
      </c>
      <c r="I760" s="16">
        <v>589</v>
      </c>
      <c r="J760" s="16">
        <v>589</v>
      </c>
      <c r="K760" s="13">
        <f t="shared" si="11"/>
        <v>2945</v>
      </c>
      <c r="L760" s="25"/>
    </row>
    <row r="761" spans="1:12" ht="11.25">
      <c r="A761" s="14" t="s">
        <v>4087</v>
      </c>
      <c r="B761" s="15" t="s">
        <v>4088</v>
      </c>
      <c r="C761" s="15" t="s">
        <v>4089</v>
      </c>
      <c r="D761" s="15" t="s">
        <v>4090</v>
      </c>
      <c r="E761" s="15" t="s">
        <v>278</v>
      </c>
      <c r="F761" s="16">
        <v>19703</v>
      </c>
      <c r="G761" s="16">
        <v>19703</v>
      </c>
      <c r="H761" s="16">
        <v>19703</v>
      </c>
      <c r="I761" s="16">
        <v>19703</v>
      </c>
      <c r="J761" s="16">
        <v>19703</v>
      </c>
      <c r="K761" s="13">
        <f t="shared" si="11"/>
        <v>98515</v>
      </c>
      <c r="L761" s="25"/>
    </row>
    <row r="762" spans="1:12" ht="11.25">
      <c r="A762" s="14" t="s">
        <v>4091</v>
      </c>
      <c r="B762" s="15" t="s">
        <v>4092</v>
      </c>
      <c r="C762" s="15" t="s">
        <v>4093</v>
      </c>
      <c r="D762" s="15" t="s">
        <v>4094</v>
      </c>
      <c r="E762" s="15" t="s">
        <v>278</v>
      </c>
      <c r="F762" s="16">
        <v>17097</v>
      </c>
      <c r="G762" s="16">
        <v>17097</v>
      </c>
      <c r="H762" s="16">
        <v>17097</v>
      </c>
      <c r="I762" s="16">
        <v>17097</v>
      </c>
      <c r="J762" s="16">
        <v>17097</v>
      </c>
      <c r="K762" s="13">
        <f t="shared" si="11"/>
        <v>85485</v>
      </c>
      <c r="L762" s="25"/>
    </row>
    <row r="763" spans="1:12" ht="11.25">
      <c r="A763" s="14" t="s">
        <v>4095</v>
      </c>
      <c r="B763" s="15" t="s">
        <v>4096</v>
      </c>
      <c r="C763" s="15" t="s">
        <v>4097</v>
      </c>
      <c r="D763" s="15" t="s">
        <v>4098</v>
      </c>
      <c r="E763" s="15" t="s">
        <v>4099</v>
      </c>
      <c r="F763" s="16">
        <v>10183</v>
      </c>
      <c r="G763" s="16">
        <v>10183</v>
      </c>
      <c r="H763" s="16">
        <v>10183</v>
      </c>
      <c r="I763" s="16">
        <v>10183</v>
      </c>
      <c r="J763" s="16">
        <v>10183</v>
      </c>
      <c r="K763" s="13">
        <f t="shared" si="11"/>
        <v>50915</v>
      </c>
      <c r="L763" s="25"/>
    </row>
    <row r="764" spans="1:12" ht="11.25">
      <c r="A764" s="14" t="s">
        <v>4100</v>
      </c>
      <c r="B764" s="15" t="s">
        <v>4101</v>
      </c>
      <c r="C764" s="15" t="s">
        <v>4102</v>
      </c>
      <c r="D764" s="15" t="s">
        <v>4103</v>
      </c>
      <c r="E764" s="15" t="s">
        <v>1020</v>
      </c>
      <c r="F764" s="16">
        <v>44825</v>
      </c>
      <c r="G764" s="16">
        <v>44825</v>
      </c>
      <c r="H764" s="16">
        <v>44825</v>
      </c>
      <c r="I764" s="16">
        <v>44825</v>
      </c>
      <c r="J764" s="16">
        <v>44825</v>
      </c>
      <c r="K764" s="13">
        <f t="shared" si="11"/>
        <v>224125</v>
      </c>
      <c r="L764" s="25"/>
    </row>
    <row r="765" spans="1:12" ht="11.25">
      <c r="A765" s="14" t="s">
        <v>4104</v>
      </c>
      <c r="B765" s="15" t="s">
        <v>4105</v>
      </c>
      <c r="C765" s="15" t="s">
        <v>4106</v>
      </c>
      <c r="D765" s="15" t="s">
        <v>4107</v>
      </c>
      <c r="E765" s="15" t="s">
        <v>4106</v>
      </c>
      <c r="F765" s="16">
        <v>14696</v>
      </c>
      <c r="G765" s="16">
        <v>14696</v>
      </c>
      <c r="H765" s="16">
        <v>14696</v>
      </c>
      <c r="I765" s="16">
        <v>14696</v>
      </c>
      <c r="J765" s="16">
        <v>14696</v>
      </c>
      <c r="K765" s="13">
        <f t="shared" si="11"/>
        <v>73480</v>
      </c>
      <c r="L765" s="25"/>
    </row>
    <row r="766" spans="1:12" ht="11.25">
      <c r="A766" s="14" t="s">
        <v>4108</v>
      </c>
      <c r="B766" s="15" t="s">
        <v>4109</v>
      </c>
      <c r="C766" s="15" t="s">
        <v>4110</v>
      </c>
      <c r="D766" s="15" t="s">
        <v>4111</v>
      </c>
      <c r="E766" s="15" t="s">
        <v>4110</v>
      </c>
      <c r="F766" s="16">
        <v>13718</v>
      </c>
      <c r="G766" s="16">
        <v>13718</v>
      </c>
      <c r="H766" s="16">
        <v>13718</v>
      </c>
      <c r="I766" s="16">
        <v>13718</v>
      </c>
      <c r="J766" s="16">
        <v>13718</v>
      </c>
      <c r="K766" s="13">
        <f t="shared" si="11"/>
        <v>68590</v>
      </c>
      <c r="L766" s="25"/>
    </row>
    <row r="767" spans="1:12" ht="11.25">
      <c r="A767" s="14" t="s">
        <v>4112</v>
      </c>
      <c r="B767" s="15" t="s">
        <v>4113</v>
      </c>
      <c r="C767" s="15" t="s">
        <v>4114</v>
      </c>
      <c r="D767" s="15" t="s">
        <v>4115</v>
      </c>
      <c r="E767" s="15" t="s">
        <v>808</v>
      </c>
      <c r="F767" s="16">
        <v>39846</v>
      </c>
      <c r="G767" s="16">
        <v>39846</v>
      </c>
      <c r="H767" s="16">
        <v>39846</v>
      </c>
      <c r="I767" s="16">
        <v>39846</v>
      </c>
      <c r="J767" s="16">
        <v>39846</v>
      </c>
      <c r="K767" s="13">
        <f t="shared" si="11"/>
        <v>199230</v>
      </c>
      <c r="L767" s="25"/>
    </row>
    <row r="768" spans="1:12" ht="11.25">
      <c r="A768" s="14" t="s">
        <v>4116</v>
      </c>
      <c r="B768" s="15" t="s">
        <v>4117</v>
      </c>
      <c r="C768" s="15" t="s">
        <v>4118</v>
      </c>
      <c r="D768" s="15" t="s">
        <v>4119</v>
      </c>
      <c r="E768" s="15" t="s">
        <v>4118</v>
      </c>
      <c r="F768" s="16">
        <v>6693</v>
      </c>
      <c r="G768" s="16">
        <v>6693</v>
      </c>
      <c r="H768" s="16">
        <v>6693</v>
      </c>
      <c r="I768" s="16">
        <v>6693</v>
      </c>
      <c r="J768" s="16">
        <v>6693</v>
      </c>
      <c r="K768" s="13">
        <f t="shared" si="11"/>
        <v>33465</v>
      </c>
      <c r="L768" s="25"/>
    </row>
    <row r="769" spans="1:12" ht="11.25">
      <c r="A769" s="14" t="s">
        <v>4120</v>
      </c>
      <c r="B769" s="15" t="s">
        <v>4121</v>
      </c>
      <c r="C769" s="15" t="s">
        <v>4122</v>
      </c>
      <c r="D769" s="15" t="s">
        <v>4123</v>
      </c>
      <c r="E769" s="15" t="s">
        <v>4124</v>
      </c>
      <c r="F769" s="16">
        <v>49901</v>
      </c>
      <c r="G769" s="16">
        <v>49901</v>
      </c>
      <c r="H769" s="16">
        <v>49901</v>
      </c>
      <c r="I769" s="16">
        <v>49901</v>
      </c>
      <c r="J769" s="16">
        <v>49901</v>
      </c>
      <c r="K769" s="13">
        <f t="shared" si="11"/>
        <v>249505</v>
      </c>
      <c r="L769" s="25"/>
    </row>
    <row r="770" spans="1:12" ht="11.25">
      <c r="A770" s="14" t="s">
        <v>4125</v>
      </c>
      <c r="B770" s="15" t="s">
        <v>4126</v>
      </c>
      <c r="C770" s="15" t="s">
        <v>4127</v>
      </c>
      <c r="D770" s="15" t="s">
        <v>4128</v>
      </c>
      <c r="E770" s="15" t="s">
        <v>1243</v>
      </c>
      <c r="F770" s="16">
        <v>9906</v>
      </c>
      <c r="G770" s="16">
        <v>9906</v>
      </c>
      <c r="H770" s="16">
        <v>9906</v>
      </c>
      <c r="I770" s="16">
        <v>9906</v>
      </c>
      <c r="J770" s="16">
        <v>9906</v>
      </c>
      <c r="K770" s="13">
        <f t="shared" si="11"/>
        <v>49530</v>
      </c>
      <c r="L770" s="25"/>
    </row>
    <row r="771" spans="1:12" ht="11.25">
      <c r="A771" s="14" t="s">
        <v>4129</v>
      </c>
      <c r="B771" s="15" t="s">
        <v>4130</v>
      </c>
      <c r="C771" s="15" t="s">
        <v>4131</v>
      </c>
      <c r="D771" s="15" t="s">
        <v>4132</v>
      </c>
      <c r="E771" s="15" t="s">
        <v>1400</v>
      </c>
      <c r="F771" s="16">
        <v>595135</v>
      </c>
      <c r="G771" s="16">
        <v>595135</v>
      </c>
      <c r="H771" s="16">
        <v>595135</v>
      </c>
      <c r="I771" s="16">
        <v>595135</v>
      </c>
      <c r="J771" s="16">
        <v>595135</v>
      </c>
      <c r="K771" s="13">
        <f aca="true" t="shared" si="12" ref="K771:K834">SUM(F771:J771)</f>
        <v>2975675</v>
      </c>
      <c r="L771" s="25"/>
    </row>
    <row r="772" spans="1:12" ht="11.25">
      <c r="A772" s="14" t="s">
        <v>4133</v>
      </c>
      <c r="B772" s="15" t="s">
        <v>4134</v>
      </c>
      <c r="C772" s="15" t="s">
        <v>4135</v>
      </c>
      <c r="D772" s="15" t="s">
        <v>4136</v>
      </c>
      <c r="E772" s="15" t="s">
        <v>1214</v>
      </c>
      <c r="F772" s="16">
        <v>25860</v>
      </c>
      <c r="G772" s="16">
        <v>25860</v>
      </c>
      <c r="H772" s="16">
        <v>25860</v>
      </c>
      <c r="I772" s="16">
        <v>25860</v>
      </c>
      <c r="J772" s="16">
        <v>25860</v>
      </c>
      <c r="K772" s="13">
        <f t="shared" si="12"/>
        <v>129300</v>
      </c>
      <c r="L772" s="25"/>
    </row>
    <row r="773" spans="1:12" ht="11.25">
      <c r="A773" s="14" t="s">
        <v>4137</v>
      </c>
      <c r="B773" s="15" t="s">
        <v>4138</v>
      </c>
      <c r="C773" s="15" t="s">
        <v>4139</v>
      </c>
      <c r="D773" s="15" t="s">
        <v>4140</v>
      </c>
      <c r="E773" s="15" t="s">
        <v>1020</v>
      </c>
      <c r="F773" s="16">
        <v>10557</v>
      </c>
      <c r="G773" s="16">
        <v>10557</v>
      </c>
      <c r="H773" s="16">
        <v>10557</v>
      </c>
      <c r="I773" s="16">
        <v>10557</v>
      </c>
      <c r="J773" s="16">
        <v>10557</v>
      </c>
      <c r="K773" s="13">
        <f t="shared" si="12"/>
        <v>52785</v>
      </c>
      <c r="L773" s="25"/>
    </row>
    <row r="774" spans="1:12" ht="11.25">
      <c r="A774" s="14" t="s">
        <v>4141</v>
      </c>
      <c r="B774" s="15" t="s">
        <v>4142</v>
      </c>
      <c r="C774" s="15" t="s">
        <v>4143</v>
      </c>
      <c r="D774" s="15" t="s">
        <v>4144</v>
      </c>
      <c r="E774" s="15" t="s">
        <v>4145</v>
      </c>
      <c r="F774" s="16">
        <v>16575</v>
      </c>
      <c r="G774" s="16">
        <v>16575</v>
      </c>
      <c r="H774" s="16">
        <v>16575</v>
      </c>
      <c r="I774" s="16">
        <v>16575</v>
      </c>
      <c r="J774" s="16">
        <v>16575</v>
      </c>
      <c r="K774" s="13">
        <f t="shared" si="12"/>
        <v>82875</v>
      </c>
      <c r="L774" s="25"/>
    </row>
    <row r="775" spans="1:12" ht="11.25">
      <c r="A775" s="14" t="s">
        <v>4146</v>
      </c>
      <c r="B775" s="15" t="s">
        <v>4147</v>
      </c>
      <c r="C775" s="15" t="s">
        <v>4148</v>
      </c>
      <c r="D775" s="15" t="s">
        <v>4149</v>
      </c>
      <c r="E775" s="15" t="s">
        <v>1020</v>
      </c>
      <c r="F775" s="16">
        <v>15066</v>
      </c>
      <c r="G775" s="16">
        <v>15066</v>
      </c>
      <c r="H775" s="16">
        <v>15066</v>
      </c>
      <c r="I775" s="16">
        <v>15066</v>
      </c>
      <c r="J775" s="16">
        <v>15066</v>
      </c>
      <c r="K775" s="13">
        <f t="shared" si="12"/>
        <v>75330</v>
      </c>
      <c r="L775" s="25"/>
    </row>
    <row r="776" spans="1:12" ht="11.25">
      <c r="A776" s="14" t="s">
        <v>4150</v>
      </c>
      <c r="B776" s="15" t="s">
        <v>4151</v>
      </c>
      <c r="C776" s="15" t="s">
        <v>4152</v>
      </c>
      <c r="D776" s="15" t="s">
        <v>4153</v>
      </c>
      <c r="E776" s="15" t="s">
        <v>935</v>
      </c>
      <c r="F776" s="16">
        <v>18600</v>
      </c>
      <c r="G776" s="16">
        <v>18600</v>
      </c>
      <c r="H776" s="16">
        <v>18600</v>
      </c>
      <c r="I776" s="16">
        <v>18600</v>
      </c>
      <c r="J776" s="16">
        <v>18600</v>
      </c>
      <c r="K776" s="13">
        <f t="shared" si="12"/>
        <v>93000</v>
      </c>
      <c r="L776" s="25"/>
    </row>
    <row r="777" spans="1:12" ht="11.25">
      <c r="A777" s="14" t="s">
        <v>4154</v>
      </c>
      <c r="B777" s="15" t="s">
        <v>4155</v>
      </c>
      <c r="C777" s="15" t="s">
        <v>4156</v>
      </c>
      <c r="D777" s="15" t="s">
        <v>4157</v>
      </c>
      <c r="E777" s="15" t="s">
        <v>4158</v>
      </c>
      <c r="F777" s="16">
        <v>5863</v>
      </c>
      <c r="G777" s="16">
        <v>5863</v>
      </c>
      <c r="H777" s="16">
        <v>5863</v>
      </c>
      <c r="I777" s="16">
        <v>5863</v>
      </c>
      <c r="J777" s="16">
        <v>5863</v>
      </c>
      <c r="K777" s="13">
        <f t="shared" si="12"/>
        <v>29315</v>
      </c>
      <c r="L777" s="25"/>
    </row>
    <row r="778" spans="1:12" ht="11.25">
      <c r="A778" s="14" t="s">
        <v>4159</v>
      </c>
      <c r="B778" s="15" t="s">
        <v>4160</v>
      </c>
      <c r="C778" s="15" t="s">
        <v>4161</v>
      </c>
      <c r="D778" s="15" t="s">
        <v>4162</v>
      </c>
      <c r="E778" s="15" t="s">
        <v>4163</v>
      </c>
      <c r="F778" s="16">
        <v>23425</v>
      </c>
      <c r="G778" s="16">
        <v>23425</v>
      </c>
      <c r="H778" s="16">
        <v>23425</v>
      </c>
      <c r="I778" s="16">
        <v>23425</v>
      </c>
      <c r="J778" s="16">
        <v>23425</v>
      </c>
      <c r="K778" s="13">
        <f t="shared" si="12"/>
        <v>117125</v>
      </c>
      <c r="L778" s="25"/>
    </row>
    <row r="779" spans="1:12" ht="11.25">
      <c r="A779" s="14" t="s">
        <v>4164</v>
      </c>
      <c r="B779" s="15" t="s">
        <v>4165</v>
      </c>
      <c r="C779" s="15" t="s">
        <v>4166</v>
      </c>
      <c r="D779" s="15" t="s">
        <v>4157</v>
      </c>
      <c r="E779" s="15" t="s">
        <v>4158</v>
      </c>
      <c r="F779" s="16">
        <v>8486</v>
      </c>
      <c r="G779" s="16">
        <v>8486</v>
      </c>
      <c r="H779" s="16">
        <v>8486</v>
      </c>
      <c r="I779" s="16">
        <v>8486</v>
      </c>
      <c r="J779" s="16">
        <v>8486</v>
      </c>
      <c r="K779" s="13">
        <f t="shared" si="12"/>
        <v>42430</v>
      </c>
      <c r="L779" s="25"/>
    </row>
    <row r="780" spans="1:12" ht="11.25">
      <c r="A780" s="14" t="s">
        <v>4167</v>
      </c>
      <c r="B780" s="15" t="s">
        <v>4168</v>
      </c>
      <c r="C780" s="15" t="s">
        <v>4169</v>
      </c>
      <c r="D780" s="15" t="s">
        <v>4090</v>
      </c>
      <c r="E780" s="15" t="s">
        <v>1243</v>
      </c>
      <c r="F780" s="16">
        <v>22737</v>
      </c>
      <c r="G780" s="16">
        <v>22737</v>
      </c>
      <c r="H780" s="16">
        <v>22737</v>
      </c>
      <c r="I780" s="16">
        <v>22737</v>
      </c>
      <c r="J780" s="16">
        <v>22737</v>
      </c>
      <c r="K780" s="13">
        <f t="shared" si="12"/>
        <v>113685</v>
      </c>
      <c r="L780" s="25"/>
    </row>
    <row r="781" spans="1:12" ht="11.25">
      <c r="A781" s="14" t="s">
        <v>4170</v>
      </c>
      <c r="B781" s="15" t="s">
        <v>4171</v>
      </c>
      <c r="C781" s="15" t="s">
        <v>4172</v>
      </c>
      <c r="D781" s="15" t="s">
        <v>4173</v>
      </c>
      <c r="E781" s="15" t="s">
        <v>1020</v>
      </c>
      <c r="F781" s="16">
        <v>26003</v>
      </c>
      <c r="G781" s="16">
        <v>26003</v>
      </c>
      <c r="H781" s="16">
        <v>26003</v>
      </c>
      <c r="I781" s="16">
        <v>26003</v>
      </c>
      <c r="J781" s="16">
        <v>26003</v>
      </c>
      <c r="K781" s="13">
        <f t="shared" si="12"/>
        <v>130015</v>
      </c>
      <c r="L781" s="25"/>
    </row>
    <row r="782" spans="1:12" ht="11.25">
      <c r="A782" s="14" t="s">
        <v>4174</v>
      </c>
      <c r="B782" s="15" t="s">
        <v>4175</v>
      </c>
      <c r="C782" s="15" t="s">
        <v>4176</v>
      </c>
      <c r="D782" s="15" t="s">
        <v>4177</v>
      </c>
      <c r="E782" s="15" t="s">
        <v>874</v>
      </c>
      <c r="F782" s="16">
        <v>41621</v>
      </c>
      <c r="G782" s="16">
        <v>41621</v>
      </c>
      <c r="H782" s="16">
        <v>41621</v>
      </c>
      <c r="I782" s="16">
        <v>41621</v>
      </c>
      <c r="J782" s="16">
        <v>41621</v>
      </c>
      <c r="K782" s="13">
        <f t="shared" si="12"/>
        <v>208105</v>
      </c>
      <c r="L782" s="25"/>
    </row>
    <row r="783" spans="1:12" ht="11.25">
      <c r="A783" s="14" t="s">
        <v>4178</v>
      </c>
      <c r="B783" s="15" t="s">
        <v>4179</v>
      </c>
      <c r="C783" s="15" t="s">
        <v>1173</v>
      </c>
      <c r="D783" s="15" t="s">
        <v>4180</v>
      </c>
      <c r="E783" s="15" t="s">
        <v>1173</v>
      </c>
      <c r="F783" s="16">
        <v>59878</v>
      </c>
      <c r="G783" s="16">
        <v>59878</v>
      </c>
      <c r="H783" s="16">
        <v>59878</v>
      </c>
      <c r="I783" s="16">
        <v>59878</v>
      </c>
      <c r="J783" s="16">
        <v>59878</v>
      </c>
      <c r="K783" s="13">
        <f t="shared" si="12"/>
        <v>299390</v>
      </c>
      <c r="L783" s="25"/>
    </row>
    <row r="784" spans="1:12" ht="11.25">
      <c r="A784" s="14" t="s">
        <v>4181</v>
      </c>
      <c r="B784" s="15" t="s">
        <v>4182</v>
      </c>
      <c r="C784" s="15" t="s">
        <v>4183</v>
      </c>
      <c r="D784" s="15" t="s">
        <v>4115</v>
      </c>
      <c r="E784" s="15" t="s">
        <v>874</v>
      </c>
      <c r="F784" s="16">
        <v>20899</v>
      </c>
      <c r="G784" s="16">
        <v>20899</v>
      </c>
      <c r="H784" s="16">
        <v>20899</v>
      </c>
      <c r="I784" s="16">
        <v>20899</v>
      </c>
      <c r="J784" s="16">
        <v>20899</v>
      </c>
      <c r="K784" s="13">
        <f t="shared" si="12"/>
        <v>104495</v>
      </c>
      <c r="L784" s="25"/>
    </row>
    <row r="785" spans="1:12" ht="11.25">
      <c r="A785" s="14" t="s">
        <v>4184</v>
      </c>
      <c r="B785" s="15" t="s">
        <v>4185</v>
      </c>
      <c r="C785" s="15" t="s">
        <v>4186</v>
      </c>
      <c r="D785" s="15" t="s">
        <v>4187</v>
      </c>
      <c r="E785" s="15" t="s">
        <v>1461</v>
      </c>
      <c r="F785" s="16">
        <v>111403</v>
      </c>
      <c r="G785" s="16">
        <v>111403</v>
      </c>
      <c r="H785" s="16">
        <v>111403</v>
      </c>
      <c r="I785" s="16">
        <v>111403</v>
      </c>
      <c r="J785" s="16">
        <v>111403</v>
      </c>
      <c r="K785" s="13">
        <f t="shared" si="12"/>
        <v>557015</v>
      </c>
      <c r="L785" s="25"/>
    </row>
    <row r="786" spans="1:12" ht="11.25">
      <c r="A786" s="14" t="s">
        <v>4188</v>
      </c>
      <c r="B786" s="15" t="s">
        <v>4189</v>
      </c>
      <c r="C786" s="15" t="s">
        <v>4190</v>
      </c>
      <c r="D786" s="15" t="s">
        <v>4191</v>
      </c>
      <c r="E786" s="15" t="s">
        <v>1461</v>
      </c>
      <c r="F786" s="16">
        <v>7621</v>
      </c>
      <c r="G786" s="16">
        <v>7621</v>
      </c>
      <c r="H786" s="16">
        <v>7621</v>
      </c>
      <c r="I786" s="16">
        <v>7621</v>
      </c>
      <c r="J786" s="16">
        <v>7621</v>
      </c>
      <c r="K786" s="13">
        <f t="shared" si="12"/>
        <v>38105</v>
      </c>
      <c r="L786" s="25"/>
    </row>
    <row r="787" spans="1:12" ht="11.25">
      <c r="A787" s="14" t="s">
        <v>4192</v>
      </c>
      <c r="B787" s="15" t="s">
        <v>4193</v>
      </c>
      <c r="C787" s="15" t="s">
        <v>4194</v>
      </c>
      <c r="D787" s="15" t="s">
        <v>4195</v>
      </c>
      <c r="E787" s="15" t="s">
        <v>4196</v>
      </c>
      <c r="F787" s="16">
        <v>7124</v>
      </c>
      <c r="G787" s="16">
        <v>7124</v>
      </c>
      <c r="H787" s="16">
        <v>7124</v>
      </c>
      <c r="I787" s="16">
        <v>7124</v>
      </c>
      <c r="J787" s="16">
        <v>7124</v>
      </c>
      <c r="K787" s="13">
        <f t="shared" si="12"/>
        <v>35620</v>
      </c>
      <c r="L787" s="25"/>
    </row>
    <row r="788" spans="1:12" ht="11.25">
      <c r="A788" s="14" t="s">
        <v>4197</v>
      </c>
      <c r="B788" s="15" t="s">
        <v>4198</v>
      </c>
      <c r="C788" s="15" t="s">
        <v>4199</v>
      </c>
      <c r="D788" s="15" t="s">
        <v>4200</v>
      </c>
      <c r="E788" s="15" t="s">
        <v>2908</v>
      </c>
      <c r="F788" s="16">
        <v>370362</v>
      </c>
      <c r="G788" s="16">
        <v>370362</v>
      </c>
      <c r="H788" s="16">
        <v>370362</v>
      </c>
      <c r="I788" s="16">
        <v>370362</v>
      </c>
      <c r="J788" s="16">
        <v>370362</v>
      </c>
      <c r="K788" s="13">
        <f t="shared" si="12"/>
        <v>1851810</v>
      </c>
      <c r="L788" s="25"/>
    </row>
    <row r="789" spans="1:12" ht="11.25">
      <c r="A789" s="14" t="s">
        <v>4201</v>
      </c>
      <c r="B789" s="15" t="s">
        <v>4202</v>
      </c>
      <c r="C789" s="15" t="s">
        <v>4203</v>
      </c>
      <c r="D789" s="15" t="s">
        <v>4204</v>
      </c>
      <c r="E789" s="15" t="s">
        <v>528</v>
      </c>
      <c r="F789" s="16">
        <v>14647</v>
      </c>
      <c r="G789" s="16">
        <v>14647</v>
      </c>
      <c r="H789" s="16">
        <v>14647</v>
      </c>
      <c r="I789" s="16">
        <v>14647</v>
      </c>
      <c r="J789" s="16">
        <v>14647</v>
      </c>
      <c r="K789" s="13">
        <f t="shared" si="12"/>
        <v>73235</v>
      </c>
      <c r="L789" s="25"/>
    </row>
    <row r="790" spans="1:12" ht="11.25">
      <c r="A790" s="14" t="s">
        <v>4205</v>
      </c>
      <c r="B790" s="15" t="s">
        <v>4206</v>
      </c>
      <c r="C790" s="15" t="s">
        <v>948</v>
      </c>
      <c r="D790" s="15" t="s">
        <v>4207</v>
      </c>
      <c r="E790" s="15" t="s">
        <v>950</v>
      </c>
      <c r="F790" s="16">
        <v>126239</v>
      </c>
      <c r="G790" s="16">
        <v>126239</v>
      </c>
      <c r="H790" s="16">
        <v>126239</v>
      </c>
      <c r="I790" s="16">
        <v>126239</v>
      </c>
      <c r="J790" s="16">
        <v>126239</v>
      </c>
      <c r="K790" s="13">
        <f t="shared" si="12"/>
        <v>631195</v>
      </c>
      <c r="L790" s="25"/>
    </row>
    <row r="791" spans="1:12" ht="11.25">
      <c r="A791" s="14" t="s">
        <v>4208</v>
      </c>
      <c r="B791" s="15" t="s">
        <v>4209</v>
      </c>
      <c r="C791" s="15" t="s">
        <v>4210</v>
      </c>
      <c r="D791" s="15" t="s">
        <v>4211</v>
      </c>
      <c r="E791" s="15" t="s">
        <v>4210</v>
      </c>
      <c r="F791" s="16">
        <v>8394</v>
      </c>
      <c r="G791" s="16">
        <v>8394</v>
      </c>
      <c r="H791" s="16">
        <v>8394</v>
      </c>
      <c r="I791" s="16">
        <v>8394</v>
      </c>
      <c r="J791" s="16">
        <v>8394</v>
      </c>
      <c r="K791" s="13">
        <f t="shared" si="12"/>
        <v>41970</v>
      </c>
      <c r="L791" s="25"/>
    </row>
    <row r="792" spans="1:12" ht="11.25">
      <c r="A792" s="14" t="s">
        <v>4212</v>
      </c>
      <c r="B792" s="15" t="s">
        <v>4213</v>
      </c>
      <c r="C792" s="15" t="s">
        <v>4214</v>
      </c>
      <c r="D792" s="15" t="s">
        <v>4215</v>
      </c>
      <c r="E792" s="15" t="s">
        <v>4216</v>
      </c>
      <c r="F792" s="16">
        <v>21635</v>
      </c>
      <c r="G792" s="16">
        <v>21635</v>
      </c>
      <c r="H792" s="16">
        <v>21635</v>
      </c>
      <c r="I792" s="16">
        <v>21635</v>
      </c>
      <c r="J792" s="16">
        <v>21635</v>
      </c>
      <c r="K792" s="13">
        <f t="shared" si="12"/>
        <v>108175</v>
      </c>
      <c r="L792" s="25"/>
    </row>
    <row r="793" spans="1:12" ht="11.25">
      <c r="A793" s="14" t="s">
        <v>4217</v>
      </c>
      <c r="B793" s="15" t="s">
        <v>4218</v>
      </c>
      <c r="C793" s="15" t="s">
        <v>4219</v>
      </c>
      <c r="D793" s="15" t="s">
        <v>4220</v>
      </c>
      <c r="E793" s="15" t="s">
        <v>4221</v>
      </c>
      <c r="F793" s="16">
        <v>6293</v>
      </c>
      <c r="G793" s="16">
        <v>6293</v>
      </c>
      <c r="H793" s="16">
        <v>6293</v>
      </c>
      <c r="I793" s="16">
        <v>6293</v>
      </c>
      <c r="J793" s="16">
        <v>6293</v>
      </c>
      <c r="K793" s="13">
        <f t="shared" si="12"/>
        <v>31465</v>
      </c>
      <c r="L793" s="25"/>
    </row>
    <row r="794" spans="1:12" ht="11.25">
      <c r="A794" s="14" t="s">
        <v>4222</v>
      </c>
      <c r="B794" s="15" t="s">
        <v>4223</v>
      </c>
      <c r="C794" s="15" t="s">
        <v>4224</v>
      </c>
      <c r="D794" s="15" t="s">
        <v>4225</v>
      </c>
      <c r="E794" s="15" t="s">
        <v>4226</v>
      </c>
      <c r="F794" s="16">
        <v>28341</v>
      </c>
      <c r="G794" s="16">
        <v>28341</v>
      </c>
      <c r="H794" s="16">
        <v>28341</v>
      </c>
      <c r="I794" s="16">
        <v>28341</v>
      </c>
      <c r="J794" s="16">
        <v>28341</v>
      </c>
      <c r="K794" s="13">
        <f t="shared" si="12"/>
        <v>141705</v>
      </c>
      <c r="L794" s="25"/>
    </row>
    <row r="795" spans="1:12" ht="11.25">
      <c r="A795" s="14" t="s">
        <v>4227</v>
      </c>
      <c r="B795" s="15" t="s">
        <v>4228</v>
      </c>
      <c r="C795" s="15" t="s">
        <v>4229</v>
      </c>
      <c r="D795" s="15" t="s">
        <v>4230</v>
      </c>
      <c r="E795" s="15" t="s">
        <v>4229</v>
      </c>
      <c r="F795" s="16">
        <v>24557</v>
      </c>
      <c r="G795" s="16">
        <v>24557</v>
      </c>
      <c r="H795" s="16">
        <v>24557</v>
      </c>
      <c r="I795" s="16">
        <v>24557</v>
      </c>
      <c r="J795" s="16">
        <v>24557</v>
      </c>
      <c r="K795" s="13">
        <f t="shared" si="12"/>
        <v>122785</v>
      </c>
      <c r="L795" s="25"/>
    </row>
    <row r="796" spans="1:12" ht="11.25">
      <c r="A796" s="14" t="s">
        <v>4231</v>
      </c>
      <c r="B796" s="15" t="s">
        <v>4232</v>
      </c>
      <c r="C796" s="15" t="s">
        <v>4233</v>
      </c>
      <c r="D796" s="15" t="s">
        <v>4230</v>
      </c>
      <c r="E796" s="15" t="s">
        <v>4234</v>
      </c>
      <c r="F796" s="16">
        <v>87674</v>
      </c>
      <c r="G796" s="16">
        <v>87674</v>
      </c>
      <c r="H796" s="16">
        <v>87674</v>
      </c>
      <c r="I796" s="16">
        <v>87674</v>
      </c>
      <c r="J796" s="16">
        <v>87674</v>
      </c>
      <c r="K796" s="13">
        <f t="shared" si="12"/>
        <v>438370</v>
      </c>
      <c r="L796" s="25"/>
    </row>
    <row r="797" spans="1:12" ht="11.25">
      <c r="A797" s="14" t="s">
        <v>4235</v>
      </c>
      <c r="B797" s="15" t="s">
        <v>4236</v>
      </c>
      <c r="C797" s="15" t="s">
        <v>4237</v>
      </c>
      <c r="D797" s="15" t="s">
        <v>4238</v>
      </c>
      <c r="E797" s="15" t="s">
        <v>4239</v>
      </c>
      <c r="F797" s="16">
        <v>68658</v>
      </c>
      <c r="G797" s="16">
        <v>68658</v>
      </c>
      <c r="H797" s="16">
        <v>68658</v>
      </c>
      <c r="I797" s="16">
        <v>68658</v>
      </c>
      <c r="J797" s="16">
        <v>68658</v>
      </c>
      <c r="K797" s="13">
        <f t="shared" si="12"/>
        <v>343290</v>
      </c>
      <c r="L797" s="25"/>
    </row>
    <row r="798" spans="1:12" ht="11.25">
      <c r="A798" s="14" t="s">
        <v>4240</v>
      </c>
      <c r="B798" s="15" t="s">
        <v>4241</v>
      </c>
      <c r="C798" s="15" t="s">
        <v>4242</v>
      </c>
      <c r="D798" s="15" t="s">
        <v>4243</v>
      </c>
      <c r="E798" s="15" t="s">
        <v>1461</v>
      </c>
      <c r="F798" s="16">
        <v>420151</v>
      </c>
      <c r="G798" s="16">
        <v>420151</v>
      </c>
      <c r="H798" s="16">
        <v>420151</v>
      </c>
      <c r="I798" s="16">
        <v>420151</v>
      </c>
      <c r="J798" s="16">
        <v>420151</v>
      </c>
      <c r="K798" s="13">
        <f t="shared" si="12"/>
        <v>2100755</v>
      </c>
      <c r="L798" s="25"/>
    </row>
    <row r="799" spans="1:12" ht="11.25">
      <c r="A799" s="14" t="s">
        <v>4244</v>
      </c>
      <c r="B799" s="15" t="s">
        <v>4245</v>
      </c>
      <c r="C799" s="15" t="s">
        <v>4246</v>
      </c>
      <c r="D799" s="15" t="s">
        <v>4247</v>
      </c>
      <c r="E799" s="15" t="s">
        <v>4248</v>
      </c>
      <c r="F799" s="16">
        <v>4354</v>
      </c>
      <c r="G799" s="16">
        <v>4354</v>
      </c>
      <c r="H799" s="16">
        <v>4354</v>
      </c>
      <c r="I799" s="16">
        <v>4354</v>
      </c>
      <c r="J799" s="16">
        <v>4354</v>
      </c>
      <c r="K799" s="13">
        <f t="shared" si="12"/>
        <v>21770</v>
      </c>
      <c r="L799" s="25"/>
    </row>
    <row r="800" spans="1:12" ht="11.25">
      <c r="A800" s="14" t="s">
        <v>4249</v>
      </c>
      <c r="B800" s="15" t="s">
        <v>4250</v>
      </c>
      <c r="C800" s="15" t="s">
        <v>2975</v>
      </c>
      <c r="D800" s="15" t="s">
        <v>4251</v>
      </c>
      <c r="E800" s="15" t="s">
        <v>2977</v>
      </c>
      <c r="F800" s="16">
        <v>13813</v>
      </c>
      <c r="G800" s="16">
        <v>13813</v>
      </c>
      <c r="H800" s="16">
        <v>13813</v>
      </c>
      <c r="I800" s="16">
        <v>13813</v>
      </c>
      <c r="J800" s="16">
        <v>13813</v>
      </c>
      <c r="K800" s="13">
        <f t="shared" si="12"/>
        <v>69065</v>
      </c>
      <c r="L800" s="25"/>
    </row>
    <row r="801" spans="1:12" ht="11.25">
      <c r="A801" s="14" t="s">
        <v>4252</v>
      </c>
      <c r="B801" s="15" t="s">
        <v>4253</v>
      </c>
      <c r="C801" s="15" t="s">
        <v>4254</v>
      </c>
      <c r="D801" s="15" t="s">
        <v>4255</v>
      </c>
      <c r="E801" s="15" t="s">
        <v>4256</v>
      </c>
      <c r="F801" s="16">
        <v>15654</v>
      </c>
      <c r="G801" s="16">
        <v>15654</v>
      </c>
      <c r="H801" s="16">
        <v>15654</v>
      </c>
      <c r="I801" s="16">
        <v>15654</v>
      </c>
      <c r="J801" s="16">
        <v>15654</v>
      </c>
      <c r="K801" s="13">
        <f t="shared" si="12"/>
        <v>78270</v>
      </c>
      <c r="L801" s="25"/>
    </row>
    <row r="802" spans="1:12" ht="11.25">
      <c r="A802" s="14" t="s">
        <v>4257</v>
      </c>
      <c r="B802" s="15" t="s">
        <v>4258</v>
      </c>
      <c r="C802" s="15" t="s">
        <v>4259</v>
      </c>
      <c r="D802" s="15" t="s">
        <v>1654</v>
      </c>
      <c r="E802" s="15" t="s">
        <v>1655</v>
      </c>
      <c r="F802" s="16">
        <v>9211</v>
      </c>
      <c r="G802" s="16">
        <v>9211</v>
      </c>
      <c r="H802" s="16">
        <v>9211</v>
      </c>
      <c r="I802" s="16">
        <v>9211</v>
      </c>
      <c r="J802" s="16">
        <v>9211</v>
      </c>
      <c r="K802" s="13">
        <f t="shared" si="12"/>
        <v>46055</v>
      </c>
      <c r="L802" s="25"/>
    </row>
    <row r="803" spans="1:12" ht="11.25">
      <c r="A803" s="14" t="s">
        <v>1656</v>
      </c>
      <c r="B803" s="15" t="s">
        <v>1657</v>
      </c>
      <c r="C803" s="15" t="s">
        <v>1658</v>
      </c>
      <c r="D803" s="15" t="s">
        <v>1659</v>
      </c>
      <c r="E803" s="15" t="s">
        <v>1660</v>
      </c>
      <c r="F803" s="16">
        <v>6088</v>
      </c>
      <c r="G803" s="16">
        <v>6088</v>
      </c>
      <c r="H803" s="16">
        <v>6088</v>
      </c>
      <c r="I803" s="16">
        <v>6088</v>
      </c>
      <c r="J803" s="16">
        <v>6088</v>
      </c>
      <c r="K803" s="13">
        <f t="shared" si="12"/>
        <v>30440</v>
      </c>
      <c r="L803" s="25"/>
    </row>
    <row r="804" spans="1:12" ht="11.25">
      <c r="A804" s="14" t="s">
        <v>1661</v>
      </c>
      <c r="B804" s="15" t="s">
        <v>1662</v>
      </c>
      <c r="C804" s="15" t="s">
        <v>1663</v>
      </c>
      <c r="D804" s="15" t="s">
        <v>4270</v>
      </c>
      <c r="E804" s="15" t="s">
        <v>4271</v>
      </c>
      <c r="F804" s="16">
        <v>237355</v>
      </c>
      <c r="G804" s="16">
        <v>237355</v>
      </c>
      <c r="H804" s="16">
        <v>237355</v>
      </c>
      <c r="I804" s="16">
        <v>237355</v>
      </c>
      <c r="J804" s="16">
        <v>237355</v>
      </c>
      <c r="K804" s="13">
        <f t="shared" si="12"/>
        <v>1186775</v>
      </c>
      <c r="L804" s="25"/>
    </row>
    <row r="805" spans="1:12" ht="11.25">
      <c r="A805" s="14" t="s">
        <v>4272</v>
      </c>
      <c r="B805" s="15" t="s">
        <v>4273</v>
      </c>
      <c r="C805" s="15" t="s">
        <v>4274</v>
      </c>
      <c r="D805" s="15" t="s">
        <v>4275</v>
      </c>
      <c r="E805" s="15" t="s">
        <v>4276</v>
      </c>
      <c r="F805" s="16">
        <v>38505</v>
      </c>
      <c r="G805" s="16">
        <v>38505</v>
      </c>
      <c r="H805" s="16">
        <v>38505</v>
      </c>
      <c r="I805" s="16">
        <v>38505</v>
      </c>
      <c r="J805" s="16">
        <v>38505</v>
      </c>
      <c r="K805" s="13">
        <f t="shared" si="12"/>
        <v>192525</v>
      </c>
      <c r="L805" s="25"/>
    </row>
    <row r="806" spans="1:12" ht="11.25">
      <c r="A806" s="14" t="s">
        <v>4277</v>
      </c>
      <c r="B806" s="15" t="s">
        <v>4278</v>
      </c>
      <c r="C806" s="15" t="s">
        <v>4279</v>
      </c>
      <c r="D806" s="15" t="s">
        <v>4280</v>
      </c>
      <c r="E806" s="15" t="s">
        <v>4281</v>
      </c>
      <c r="F806" s="16">
        <v>384616</v>
      </c>
      <c r="G806" s="16">
        <v>384616</v>
      </c>
      <c r="H806" s="16">
        <v>384616</v>
      </c>
      <c r="I806" s="16">
        <v>384616</v>
      </c>
      <c r="J806" s="16">
        <v>384616</v>
      </c>
      <c r="K806" s="13">
        <f t="shared" si="12"/>
        <v>1923080</v>
      </c>
      <c r="L806" s="25"/>
    </row>
    <row r="807" spans="1:12" ht="11.25">
      <c r="A807" s="14" t="s">
        <v>4282</v>
      </c>
      <c r="B807" s="15" t="s">
        <v>4283</v>
      </c>
      <c r="C807" s="15" t="s">
        <v>4284</v>
      </c>
      <c r="D807" s="15" t="s">
        <v>4285</v>
      </c>
      <c r="E807" s="15" t="s">
        <v>945</v>
      </c>
      <c r="F807" s="16">
        <v>23659</v>
      </c>
      <c r="G807" s="16">
        <v>23659</v>
      </c>
      <c r="H807" s="16">
        <v>23659</v>
      </c>
      <c r="I807" s="16">
        <v>23659</v>
      </c>
      <c r="J807" s="16">
        <v>23659</v>
      </c>
      <c r="K807" s="13">
        <f t="shared" si="12"/>
        <v>118295</v>
      </c>
      <c r="L807" s="25"/>
    </row>
    <row r="808" spans="1:12" ht="11.25">
      <c r="A808" s="14" t="s">
        <v>4286</v>
      </c>
      <c r="B808" s="15" t="s">
        <v>4287</v>
      </c>
      <c r="C808" s="15" t="s">
        <v>4288</v>
      </c>
      <c r="D808" s="15" t="s">
        <v>4289</v>
      </c>
      <c r="E808" s="15" t="s">
        <v>4290</v>
      </c>
      <c r="F808" s="16">
        <v>130739</v>
      </c>
      <c r="G808" s="16">
        <v>130739</v>
      </c>
      <c r="H808" s="16">
        <v>130739</v>
      </c>
      <c r="I808" s="16">
        <v>130739</v>
      </c>
      <c r="J808" s="16">
        <v>130739</v>
      </c>
      <c r="K808" s="13">
        <f t="shared" si="12"/>
        <v>653695</v>
      </c>
      <c r="L808" s="25"/>
    </row>
    <row r="809" spans="1:12" ht="11.25">
      <c r="A809" s="14" t="s">
        <v>4291</v>
      </c>
      <c r="B809" s="15" t="s">
        <v>4292</v>
      </c>
      <c r="C809" s="15" t="s">
        <v>4293</v>
      </c>
      <c r="D809" s="15" t="s">
        <v>4294</v>
      </c>
      <c r="E809" s="15" t="s">
        <v>4295</v>
      </c>
      <c r="F809" s="16">
        <v>6173</v>
      </c>
      <c r="G809" s="16">
        <v>6173</v>
      </c>
      <c r="H809" s="16">
        <v>6173</v>
      </c>
      <c r="I809" s="16">
        <v>6173</v>
      </c>
      <c r="J809" s="16">
        <v>6173</v>
      </c>
      <c r="K809" s="13">
        <f t="shared" si="12"/>
        <v>30865</v>
      </c>
      <c r="L809" s="25"/>
    </row>
    <row r="810" spans="1:12" ht="11.25">
      <c r="A810" s="14" t="s">
        <v>4296</v>
      </c>
      <c r="B810" s="15" t="s">
        <v>4297</v>
      </c>
      <c r="C810" s="15" t="s">
        <v>4298</v>
      </c>
      <c r="D810" s="15" t="s">
        <v>1695</v>
      </c>
      <c r="E810" s="15" t="s">
        <v>799</v>
      </c>
      <c r="F810" s="16">
        <v>69025</v>
      </c>
      <c r="G810" s="16">
        <v>69025</v>
      </c>
      <c r="H810" s="16">
        <v>69025</v>
      </c>
      <c r="I810" s="16">
        <v>69025</v>
      </c>
      <c r="J810" s="16">
        <v>69025</v>
      </c>
      <c r="K810" s="13">
        <f t="shared" si="12"/>
        <v>345125</v>
      </c>
      <c r="L810" s="25"/>
    </row>
    <row r="811" spans="1:12" ht="11.25">
      <c r="A811" s="14" t="s">
        <v>1696</v>
      </c>
      <c r="B811" s="15" t="s">
        <v>1697</v>
      </c>
      <c r="C811" s="15" t="s">
        <v>1698</v>
      </c>
      <c r="D811" s="15" t="s">
        <v>1699</v>
      </c>
      <c r="E811" s="15" t="s">
        <v>799</v>
      </c>
      <c r="F811" s="16">
        <v>88979</v>
      </c>
      <c r="G811" s="16">
        <v>88979</v>
      </c>
      <c r="H811" s="16">
        <v>88979</v>
      </c>
      <c r="I811" s="16">
        <v>88979</v>
      </c>
      <c r="J811" s="16">
        <v>88979</v>
      </c>
      <c r="K811" s="13">
        <f t="shared" si="12"/>
        <v>444895</v>
      </c>
      <c r="L811" s="25"/>
    </row>
    <row r="812" spans="1:12" ht="11.25">
      <c r="A812" s="14" t="s">
        <v>1700</v>
      </c>
      <c r="B812" s="15" t="s">
        <v>1701</v>
      </c>
      <c r="C812" s="15" t="s">
        <v>1702</v>
      </c>
      <c r="D812" s="15" t="s">
        <v>1703</v>
      </c>
      <c r="E812" s="15" t="s">
        <v>1704</v>
      </c>
      <c r="F812" s="16">
        <v>26059</v>
      </c>
      <c r="G812" s="16">
        <v>26059</v>
      </c>
      <c r="H812" s="16">
        <v>26059</v>
      </c>
      <c r="I812" s="16">
        <v>26059</v>
      </c>
      <c r="J812" s="16">
        <v>26059</v>
      </c>
      <c r="K812" s="13">
        <f t="shared" si="12"/>
        <v>130295</v>
      </c>
      <c r="L812" s="25"/>
    </row>
    <row r="813" spans="1:12" ht="11.25">
      <c r="A813" s="14" t="s">
        <v>1705</v>
      </c>
      <c r="B813" s="15" t="s">
        <v>1706</v>
      </c>
      <c r="C813" s="15" t="s">
        <v>1707</v>
      </c>
      <c r="D813" s="15" t="s">
        <v>1708</v>
      </c>
      <c r="E813" s="15" t="s">
        <v>1356</v>
      </c>
      <c r="F813" s="16">
        <v>452546</v>
      </c>
      <c r="G813" s="16">
        <v>452546</v>
      </c>
      <c r="H813" s="16">
        <v>452546</v>
      </c>
      <c r="I813" s="16">
        <v>452546</v>
      </c>
      <c r="J813" s="16">
        <v>452546</v>
      </c>
      <c r="K813" s="13">
        <f t="shared" si="12"/>
        <v>2262730</v>
      </c>
      <c r="L813" s="25"/>
    </row>
    <row r="814" spans="1:12" ht="11.25">
      <c r="A814" s="14" t="s">
        <v>1709</v>
      </c>
      <c r="B814" s="15" t="s">
        <v>1710</v>
      </c>
      <c r="C814" s="15" t="s">
        <v>1711</v>
      </c>
      <c r="D814" s="15" t="s">
        <v>1712</v>
      </c>
      <c r="E814" s="15" t="s">
        <v>3100</v>
      </c>
      <c r="F814" s="16">
        <v>96125</v>
      </c>
      <c r="G814" s="16">
        <v>96125</v>
      </c>
      <c r="H814" s="16">
        <v>96125</v>
      </c>
      <c r="I814" s="16">
        <v>96125</v>
      </c>
      <c r="J814" s="16">
        <v>96125</v>
      </c>
      <c r="K814" s="13">
        <f t="shared" si="12"/>
        <v>480625</v>
      </c>
      <c r="L814" s="25"/>
    </row>
    <row r="815" spans="1:12" ht="11.25">
      <c r="A815" s="14" t="s">
        <v>1713</v>
      </c>
      <c r="B815" s="15" t="s">
        <v>1714</v>
      </c>
      <c r="C815" s="15" t="s">
        <v>1715</v>
      </c>
      <c r="D815" s="15" t="s">
        <v>1716</v>
      </c>
      <c r="E815" s="15" t="s">
        <v>1715</v>
      </c>
      <c r="F815" s="16">
        <v>9350</v>
      </c>
      <c r="G815" s="16">
        <v>9350</v>
      </c>
      <c r="H815" s="16">
        <v>9350</v>
      </c>
      <c r="I815" s="16">
        <v>9350</v>
      </c>
      <c r="J815" s="16">
        <v>9350</v>
      </c>
      <c r="K815" s="13">
        <f t="shared" si="12"/>
        <v>46750</v>
      </c>
      <c r="L815" s="25"/>
    </row>
    <row r="816" spans="1:12" ht="11.25">
      <c r="A816" s="14" t="s">
        <v>1717</v>
      </c>
      <c r="B816" s="15" t="s">
        <v>1718</v>
      </c>
      <c r="C816" s="15" t="s">
        <v>1719</v>
      </c>
      <c r="D816" s="15" t="s">
        <v>1720</v>
      </c>
      <c r="E816" s="15" t="s">
        <v>1719</v>
      </c>
      <c r="F816" s="16">
        <v>23136</v>
      </c>
      <c r="G816" s="16">
        <v>23136</v>
      </c>
      <c r="H816" s="16">
        <v>23136</v>
      </c>
      <c r="I816" s="16">
        <v>23136</v>
      </c>
      <c r="J816" s="16">
        <v>23136</v>
      </c>
      <c r="K816" s="13">
        <f t="shared" si="12"/>
        <v>115680</v>
      </c>
      <c r="L816" s="25"/>
    </row>
    <row r="817" spans="1:12" ht="11.25">
      <c r="A817" s="14" t="s">
        <v>1721</v>
      </c>
      <c r="B817" s="15" t="s">
        <v>1722</v>
      </c>
      <c r="C817" s="15" t="s">
        <v>1723</v>
      </c>
      <c r="D817" s="15" t="s">
        <v>1724</v>
      </c>
      <c r="E817" s="15" t="s">
        <v>1725</v>
      </c>
      <c r="F817" s="16">
        <v>14793</v>
      </c>
      <c r="G817" s="16">
        <v>14793</v>
      </c>
      <c r="H817" s="16">
        <v>14793</v>
      </c>
      <c r="I817" s="16">
        <v>14793</v>
      </c>
      <c r="J817" s="16">
        <v>14793</v>
      </c>
      <c r="K817" s="13">
        <f t="shared" si="12"/>
        <v>73965</v>
      </c>
      <c r="L817" s="25"/>
    </row>
    <row r="818" spans="1:12" ht="11.25">
      <c r="A818" s="14" t="s">
        <v>1726</v>
      </c>
      <c r="B818" s="15" t="s">
        <v>1727</v>
      </c>
      <c r="C818" s="15" t="s">
        <v>1728</v>
      </c>
      <c r="D818" s="15" t="s">
        <v>1729</v>
      </c>
      <c r="E818" s="15" t="s">
        <v>2736</v>
      </c>
      <c r="F818" s="16">
        <v>55188</v>
      </c>
      <c r="G818" s="16">
        <v>55188</v>
      </c>
      <c r="H818" s="16">
        <v>55188</v>
      </c>
      <c r="I818" s="16">
        <v>55188</v>
      </c>
      <c r="J818" s="16">
        <v>55188</v>
      </c>
      <c r="K818" s="13">
        <f t="shared" si="12"/>
        <v>275940</v>
      </c>
      <c r="L818" s="25"/>
    </row>
    <row r="819" spans="1:12" ht="11.25">
      <c r="A819" s="14" t="s">
        <v>1730</v>
      </c>
      <c r="B819" s="15" t="s">
        <v>1731</v>
      </c>
      <c r="C819" s="15" t="s">
        <v>1732</v>
      </c>
      <c r="D819" s="15" t="s">
        <v>1733</v>
      </c>
      <c r="E819" s="15" t="s">
        <v>4256</v>
      </c>
      <c r="F819" s="16">
        <v>10959</v>
      </c>
      <c r="G819" s="16">
        <v>10959</v>
      </c>
      <c r="H819" s="16">
        <v>10959</v>
      </c>
      <c r="I819" s="16">
        <v>10959</v>
      </c>
      <c r="J819" s="16">
        <v>10959</v>
      </c>
      <c r="K819" s="13">
        <f t="shared" si="12"/>
        <v>54795</v>
      </c>
      <c r="L819" s="25"/>
    </row>
    <row r="820" spans="1:12" ht="11.25">
      <c r="A820" s="14" t="s">
        <v>1734</v>
      </c>
      <c r="B820" s="15" t="s">
        <v>1735</v>
      </c>
      <c r="C820" s="15" t="s">
        <v>1736</v>
      </c>
      <c r="D820" s="15" t="s">
        <v>4255</v>
      </c>
      <c r="E820" s="15" t="s">
        <v>4256</v>
      </c>
      <c r="F820" s="16">
        <v>19770</v>
      </c>
      <c r="G820" s="16">
        <v>19770</v>
      </c>
      <c r="H820" s="16">
        <v>19770</v>
      </c>
      <c r="I820" s="16">
        <v>19770</v>
      </c>
      <c r="J820" s="16">
        <v>19770</v>
      </c>
      <c r="K820" s="13">
        <f t="shared" si="12"/>
        <v>98850</v>
      </c>
      <c r="L820" s="25"/>
    </row>
    <row r="821" spans="1:12" ht="11.25">
      <c r="A821" s="14" t="s">
        <v>1737</v>
      </c>
      <c r="B821" s="15" t="s">
        <v>1738</v>
      </c>
      <c r="C821" s="15" t="s">
        <v>1739</v>
      </c>
      <c r="D821" s="15" t="s">
        <v>1740</v>
      </c>
      <c r="E821" s="15" t="s">
        <v>1741</v>
      </c>
      <c r="F821" s="16">
        <v>36484</v>
      </c>
      <c r="G821" s="16">
        <v>36484</v>
      </c>
      <c r="H821" s="16">
        <v>36484</v>
      </c>
      <c r="I821" s="16">
        <v>36484</v>
      </c>
      <c r="J821" s="16">
        <v>36484</v>
      </c>
      <c r="K821" s="13">
        <f t="shared" si="12"/>
        <v>182420</v>
      </c>
      <c r="L821" s="25"/>
    </row>
    <row r="822" spans="1:12" ht="11.25">
      <c r="A822" s="14" t="s">
        <v>1742</v>
      </c>
      <c r="B822" s="15" t="s">
        <v>1743</v>
      </c>
      <c r="C822" s="15" t="s">
        <v>1744</v>
      </c>
      <c r="D822" s="15" t="s">
        <v>1745</v>
      </c>
      <c r="E822" s="15" t="s">
        <v>1746</v>
      </c>
      <c r="F822" s="16">
        <v>273567</v>
      </c>
      <c r="G822" s="16">
        <v>273567</v>
      </c>
      <c r="H822" s="16">
        <v>273567</v>
      </c>
      <c r="I822" s="16">
        <v>273567</v>
      </c>
      <c r="J822" s="16">
        <v>273567</v>
      </c>
      <c r="K822" s="13">
        <f t="shared" si="12"/>
        <v>1367835</v>
      </c>
      <c r="L822" s="25"/>
    </row>
    <row r="823" spans="1:12" ht="11.25">
      <c r="A823" s="14" t="s">
        <v>1747</v>
      </c>
      <c r="B823" s="15" t="s">
        <v>1748</v>
      </c>
      <c r="C823" s="15" t="s">
        <v>1749</v>
      </c>
      <c r="D823" s="15" t="s">
        <v>1750</v>
      </c>
      <c r="E823" s="15" t="s">
        <v>2908</v>
      </c>
      <c r="F823" s="16">
        <v>682746</v>
      </c>
      <c r="G823" s="16">
        <v>682746</v>
      </c>
      <c r="H823" s="16">
        <v>682746</v>
      </c>
      <c r="I823" s="16">
        <v>682746</v>
      </c>
      <c r="J823" s="16">
        <v>682746</v>
      </c>
      <c r="K823" s="13">
        <f t="shared" si="12"/>
        <v>3413730</v>
      </c>
      <c r="L823" s="25"/>
    </row>
    <row r="824" spans="1:12" ht="11.25">
      <c r="A824" s="14" t="s">
        <v>1751</v>
      </c>
      <c r="B824" s="15" t="s">
        <v>1752</v>
      </c>
      <c r="C824" s="15" t="s">
        <v>1753</v>
      </c>
      <c r="D824" s="15" t="s">
        <v>1754</v>
      </c>
      <c r="E824" s="15" t="s">
        <v>1755</v>
      </c>
      <c r="F824" s="16">
        <v>655075</v>
      </c>
      <c r="G824" s="16">
        <v>655075</v>
      </c>
      <c r="H824" s="16">
        <v>655075</v>
      </c>
      <c r="I824" s="16">
        <v>655075</v>
      </c>
      <c r="J824" s="16">
        <v>655075</v>
      </c>
      <c r="K824" s="13">
        <f t="shared" si="12"/>
        <v>3275375</v>
      </c>
      <c r="L824" s="25"/>
    </row>
    <row r="825" spans="1:12" ht="11.25">
      <c r="A825" s="14" t="s">
        <v>1756</v>
      </c>
      <c r="B825" s="15" t="s">
        <v>1757</v>
      </c>
      <c r="C825" s="15" t="s">
        <v>1758</v>
      </c>
      <c r="D825" s="15" t="s">
        <v>1759</v>
      </c>
      <c r="E825" s="15" t="s">
        <v>1758</v>
      </c>
      <c r="F825" s="16">
        <v>33838</v>
      </c>
      <c r="G825" s="16">
        <v>33838</v>
      </c>
      <c r="H825" s="16">
        <v>33838</v>
      </c>
      <c r="I825" s="16">
        <v>33838</v>
      </c>
      <c r="J825" s="16">
        <v>33838</v>
      </c>
      <c r="K825" s="13">
        <f t="shared" si="12"/>
        <v>169190</v>
      </c>
      <c r="L825" s="25"/>
    </row>
    <row r="826" spans="1:12" ht="11.25">
      <c r="A826" s="14" t="s">
        <v>1760</v>
      </c>
      <c r="B826" s="15" t="s">
        <v>1761</v>
      </c>
      <c r="C826" s="15" t="s">
        <v>1762</v>
      </c>
      <c r="D826" s="15" t="s">
        <v>1763</v>
      </c>
      <c r="E826" s="15" t="s">
        <v>1764</v>
      </c>
      <c r="F826" s="16">
        <v>11368</v>
      </c>
      <c r="G826" s="16">
        <v>11368</v>
      </c>
      <c r="H826" s="16">
        <v>11368</v>
      </c>
      <c r="I826" s="16">
        <v>11368</v>
      </c>
      <c r="J826" s="16">
        <v>11368</v>
      </c>
      <c r="K826" s="13">
        <f t="shared" si="12"/>
        <v>56840</v>
      </c>
      <c r="L826" s="25"/>
    </row>
    <row r="827" spans="1:12" ht="11.25">
      <c r="A827" s="14" t="s">
        <v>1765</v>
      </c>
      <c r="B827" s="15" t="s">
        <v>1766</v>
      </c>
      <c r="C827" s="15" t="s">
        <v>1767</v>
      </c>
      <c r="D827" s="15" t="s">
        <v>1768</v>
      </c>
      <c r="E827" s="15" t="s">
        <v>1769</v>
      </c>
      <c r="F827" s="16">
        <v>0</v>
      </c>
      <c r="G827" s="16">
        <v>0</v>
      </c>
      <c r="H827" s="16">
        <v>0</v>
      </c>
      <c r="I827" s="16">
        <v>0</v>
      </c>
      <c r="J827" s="16">
        <v>0</v>
      </c>
      <c r="K827" s="13">
        <f t="shared" si="12"/>
        <v>0</v>
      </c>
      <c r="L827" s="25"/>
    </row>
    <row r="828" spans="1:12" ht="11.25">
      <c r="A828" s="14" t="s">
        <v>1770</v>
      </c>
      <c r="B828" s="15" t="s">
        <v>1771</v>
      </c>
      <c r="C828" s="15" t="s">
        <v>1772</v>
      </c>
      <c r="D828" s="15" t="s">
        <v>1773</v>
      </c>
      <c r="E828" s="15" t="s">
        <v>1630</v>
      </c>
      <c r="F828" s="16">
        <v>40422</v>
      </c>
      <c r="G828" s="16">
        <v>40422</v>
      </c>
      <c r="H828" s="16">
        <v>40422</v>
      </c>
      <c r="I828" s="16">
        <v>40422</v>
      </c>
      <c r="J828" s="16">
        <v>40422</v>
      </c>
      <c r="K828" s="13">
        <f t="shared" si="12"/>
        <v>202110</v>
      </c>
      <c r="L828" s="25"/>
    </row>
    <row r="829" spans="1:12" ht="11.25">
      <c r="A829" s="14" t="s">
        <v>1774</v>
      </c>
      <c r="B829" s="15" t="s">
        <v>1775</v>
      </c>
      <c r="C829" s="15" t="s">
        <v>1776</v>
      </c>
      <c r="D829" s="15" t="s">
        <v>1777</v>
      </c>
      <c r="E829" s="15" t="s">
        <v>1778</v>
      </c>
      <c r="F829" s="16">
        <v>127164</v>
      </c>
      <c r="G829" s="16">
        <v>127164</v>
      </c>
      <c r="H829" s="16">
        <v>127164</v>
      </c>
      <c r="I829" s="16">
        <v>127164</v>
      </c>
      <c r="J829" s="16">
        <v>127164</v>
      </c>
      <c r="K829" s="13">
        <f t="shared" si="12"/>
        <v>635820</v>
      </c>
      <c r="L829" s="25"/>
    </row>
    <row r="830" spans="1:12" ht="11.25">
      <c r="A830" s="14" t="s">
        <v>1779</v>
      </c>
      <c r="B830" s="15" t="s">
        <v>1780</v>
      </c>
      <c r="C830" s="15" t="s">
        <v>1781</v>
      </c>
      <c r="D830" s="15" t="s">
        <v>1782</v>
      </c>
      <c r="E830" s="15" t="s">
        <v>1783</v>
      </c>
      <c r="F830" s="16">
        <v>12713</v>
      </c>
      <c r="G830" s="16">
        <v>12713</v>
      </c>
      <c r="H830" s="16">
        <v>12713</v>
      </c>
      <c r="I830" s="16">
        <v>12713</v>
      </c>
      <c r="J830" s="16">
        <v>12713</v>
      </c>
      <c r="K830" s="13">
        <f t="shared" si="12"/>
        <v>63565</v>
      </c>
      <c r="L830" s="25"/>
    </row>
    <row r="831" spans="1:12" ht="11.25">
      <c r="A831" s="14" t="s">
        <v>1784</v>
      </c>
      <c r="B831" s="15" t="s">
        <v>1785</v>
      </c>
      <c r="C831" s="15" t="s">
        <v>1786</v>
      </c>
      <c r="D831" s="15" t="s">
        <v>1787</v>
      </c>
      <c r="E831" s="15" t="s">
        <v>945</v>
      </c>
      <c r="F831" s="16">
        <v>10228</v>
      </c>
      <c r="G831" s="16">
        <v>10228</v>
      </c>
      <c r="H831" s="16">
        <v>10228</v>
      </c>
      <c r="I831" s="16">
        <v>10228</v>
      </c>
      <c r="J831" s="16">
        <v>10228</v>
      </c>
      <c r="K831" s="13">
        <f t="shared" si="12"/>
        <v>51140</v>
      </c>
      <c r="L831" s="25"/>
    </row>
    <row r="832" spans="1:12" ht="11.25">
      <c r="A832" s="14" t="s">
        <v>1788</v>
      </c>
      <c r="B832" s="15" t="s">
        <v>1789</v>
      </c>
      <c r="C832" s="15" t="s">
        <v>1790</v>
      </c>
      <c r="D832" s="15" t="s">
        <v>1791</v>
      </c>
      <c r="E832" s="15" t="s">
        <v>1790</v>
      </c>
      <c r="F832" s="16">
        <v>19343</v>
      </c>
      <c r="G832" s="16">
        <v>19343</v>
      </c>
      <c r="H832" s="16">
        <v>19343</v>
      </c>
      <c r="I832" s="16">
        <v>19343</v>
      </c>
      <c r="J832" s="16">
        <v>19343</v>
      </c>
      <c r="K832" s="13">
        <f t="shared" si="12"/>
        <v>96715</v>
      </c>
      <c r="L832" s="25"/>
    </row>
    <row r="833" spans="1:12" ht="11.25">
      <c r="A833" s="14" t="s">
        <v>1792</v>
      </c>
      <c r="B833" s="15" t="s">
        <v>1793</v>
      </c>
      <c r="C833" s="15" t="s">
        <v>1794</v>
      </c>
      <c r="D833" s="15" t="s">
        <v>1795</v>
      </c>
      <c r="E833" s="15" t="s">
        <v>1794</v>
      </c>
      <c r="F833" s="16">
        <v>726045</v>
      </c>
      <c r="G833" s="16">
        <v>726045</v>
      </c>
      <c r="H833" s="16">
        <v>726045</v>
      </c>
      <c r="I833" s="16">
        <v>726045</v>
      </c>
      <c r="J833" s="16">
        <v>726045</v>
      </c>
      <c r="K833" s="13">
        <f t="shared" si="12"/>
        <v>3630225</v>
      </c>
      <c r="L833" s="25"/>
    </row>
    <row r="834" spans="1:12" ht="11.25">
      <c r="A834" s="14" t="s">
        <v>1796</v>
      </c>
      <c r="B834" s="15" t="s">
        <v>1797</v>
      </c>
      <c r="C834" s="15" t="s">
        <v>1798</v>
      </c>
      <c r="D834" s="15" t="s">
        <v>1729</v>
      </c>
      <c r="E834" s="15" t="s">
        <v>1798</v>
      </c>
      <c r="F834" s="16">
        <v>21631</v>
      </c>
      <c r="G834" s="16">
        <v>21631</v>
      </c>
      <c r="H834" s="16">
        <v>21631</v>
      </c>
      <c r="I834" s="16">
        <v>21631</v>
      </c>
      <c r="J834" s="16">
        <v>21631</v>
      </c>
      <c r="K834" s="13">
        <f t="shared" si="12"/>
        <v>108155</v>
      </c>
      <c r="L834" s="25"/>
    </row>
    <row r="835" spans="1:12" ht="11.25">
      <c r="A835" s="14" t="s">
        <v>1799</v>
      </c>
      <c r="B835" s="15" t="s">
        <v>1800</v>
      </c>
      <c r="C835" s="15" t="s">
        <v>1801</v>
      </c>
      <c r="D835" s="15" t="s">
        <v>1802</v>
      </c>
      <c r="E835" s="15" t="s">
        <v>2645</v>
      </c>
      <c r="F835" s="16">
        <v>1115775</v>
      </c>
      <c r="G835" s="16">
        <v>1115775</v>
      </c>
      <c r="H835" s="16">
        <v>1115775</v>
      </c>
      <c r="I835" s="16">
        <v>1115775</v>
      </c>
      <c r="J835" s="16">
        <v>1115775</v>
      </c>
      <c r="K835" s="13">
        <f aca="true" t="shared" si="13" ref="K835:K898">SUM(F835:J835)</f>
        <v>5578875</v>
      </c>
      <c r="L835" s="25"/>
    </row>
    <row r="836" spans="1:12" ht="11.25">
      <c r="A836" s="14" t="s">
        <v>1803</v>
      </c>
      <c r="B836" s="15" t="s">
        <v>1804</v>
      </c>
      <c r="C836" s="15" t="s">
        <v>1805</v>
      </c>
      <c r="D836" s="15" t="s">
        <v>1806</v>
      </c>
      <c r="E836" s="15" t="s">
        <v>799</v>
      </c>
      <c r="F836" s="16">
        <v>174861</v>
      </c>
      <c r="G836" s="16">
        <v>174861</v>
      </c>
      <c r="H836" s="16">
        <v>174861</v>
      </c>
      <c r="I836" s="16">
        <v>174861</v>
      </c>
      <c r="J836" s="16">
        <v>174861</v>
      </c>
      <c r="K836" s="13">
        <f t="shared" si="13"/>
        <v>874305</v>
      </c>
      <c r="L836" s="25"/>
    </row>
    <row r="837" spans="1:12" ht="11.25">
      <c r="A837" s="14" t="s">
        <v>1807</v>
      </c>
      <c r="B837" s="15" t="s">
        <v>1808</v>
      </c>
      <c r="C837" s="15" t="s">
        <v>1809</v>
      </c>
      <c r="D837" s="15" t="s">
        <v>1810</v>
      </c>
      <c r="E837" s="15" t="s">
        <v>1809</v>
      </c>
      <c r="F837" s="16">
        <v>22379</v>
      </c>
      <c r="G837" s="16">
        <v>22379</v>
      </c>
      <c r="H837" s="16">
        <v>22379</v>
      </c>
      <c r="I837" s="16">
        <v>22379</v>
      </c>
      <c r="J837" s="16">
        <v>22379</v>
      </c>
      <c r="K837" s="13">
        <f t="shared" si="13"/>
        <v>111895</v>
      </c>
      <c r="L837" s="25"/>
    </row>
    <row r="838" spans="1:12" ht="11.25">
      <c r="A838" s="14" t="s">
        <v>1811</v>
      </c>
      <c r="B838" s="15" t="s">
        <v>1812</v>
      </c>
      <c r="C838" s="15" t="s">
        <v>1813</v>
      </c>
      <c r="D838" s="15" t="s">
        <v>1814</v>
      </c>
      <c r="E838" s="15" t="s">
        <v>799</v>
      </c>
      <c r="F838" s="16">
        <v>45026</v>
      </c>
      <c r="G838" s="16">
        <v>45026</v>
      </c>
      <c r="H838" s="16">
        <v>45026</v>
      </c>
      <c r="I838" s="16">
        <v>45026</v>
      </c>
      <c r="J838" s="16">
        <v>45026</v>
      </c>
      <c r="K838" s="13">
        <f t="shared" si="13"/>
        <v>225130</v>
      </c>
      <c r="L838" s="25"/>
    </row>
    <row r="839" spans="1:12" ht="11.25">
      <c r="A839" s="14" t="s">
        <v>1815</v>
      </c>
      <c r="B839" s="15" t="s">
        <v>1816</v>
      </c>
      <c r="C839" s="15" t="s">
        <v>1817</v>
      </c>
      <c r="D839" s="15" t="s">
        <v>1818</v>
      </c>
      <c r="E839" s="15" t="s">
        <v>1817</v>
      </c>
      <c r="F839" s="16">
        <v>412454</v>
      </c>
      <c r="G839" s="16">
        <v>412454</v>
      </c>
      <c r="H839" s="16">
        <v>412454</v>
      </c>
      <c r="I839" s="16">
        <v>412454</v>
      </c>
      <c r="J839" s="16">
        <v>412454</v>
      </c>
      <c r="K839" s="13">
        <f t="shared" si="13"/>
        <v>2062270</v>
      </c>
      <c r="L839" s="25"/>
    </row>
    <row r="840" spans="1:12" ht="11.25">
      <c r="A840" s="14" t="s">
        <v>1819</v>
      </c>
      <c r="B840" s="15" t="s">
        <v>1820</v>
      </c>
      <c r="C840" s="15" t="s">
        <v>1821</v>
      </c>
      <c r="D840" s="15" t="s">
        <v>1822</v>
      </c>
      <c r="E840" s="15" t="s">
        <v>930</v>
      </c>
      <c r="F840" s="16">
        <v>28767</v>
      </c>
      <c r="G840" s="16">
        <v>28767</v>
      </c>
      <c r="H840" s="16">
        <v>28767</v>
      </c>
      <c r="I840" s="16">
        <v>28767</v>
      </c>
      <c r="J840" s="16">
        <v>28767</v>
      </c>
      <c r="K840" s="13">
        <f t="shared" si="13"/>
        <v>143835</v>
      </c>
      <c r="L840" s="25"/>
    </row>
    <row r="841" spans="1:12" ht="11.25">
      <c r="A841" s="14" t="s">
        <v>1823</v>
      </c>
      <c r="B841" s="15" t="s">
        <v>1824</v>
      </c>
      <c r="C841" s="15" t="s">
        <v>1825</v>
      </c>
      <c r="D841" s="15" t="s">
        <v>1826</v>
      </c>
      <c r="E841" s="15" t="s">
        <v>930</v>
      </c>
      <c r="F841" s="16">
        <v>11662531</v>
      </c>
      <c r="G841" s="16">
        <v>11662531</v>
      </c>
      <c r="H841" s="16">
        <v>11662531</v>
      </c>
      <c r="I841" s="16">
        <v>11662531</v>
      </c>
      <c r="J841" s="16">
        <v>11662531</v>
      </c>
      <c r="K841" s="13">
        <f t="shared" si="13"/>
        <v>58312655</v>
      </c>
      <c r="L841" s="25"/>
    </row>
    <row r="842" spans="1:12" ht="11.25">
      <c r="A842" s="14" t="s">
        <v>1827</v>
      </c>
      <c r="B842" s="15" t="s">
        <v>1828</v>
      </c>
      <c r="C842" s="15" t="s">
        <v>1829</v>
      </c>
      <c r="D842" s="15" t="s">
        <v>1830</v>
      </c>
      <c r="E842" s="15" t="s">
        <v>1831</v>
      </c>
      <c r="F842" s="16">
        <v>9810</v>
      </c>
      <c r="G842" s="16">
        <v>9810</v>
      </c>
      <c r="H842" s="16">
        <v>9810</v>
      </c>
      <c r="I842" s="16">
        <v>9810</v>
      </c>
      <c r="J842" s="16">
        <v>9810</v>
      </c>
      <c r="K842" s="13">
        <f t="shared" si="13"/>
        <v>49050</v>
      </c>
      <c r="L842" s="25"/>
    </row>
    <row r="843" spans="1:12" ht="11.25">
      <c r="A843" s="14" t="s">
        <v>1832</v>
      </c>
      <c r="B843" s="15" t="s">
        <v>1833</v>
      </c>
      <c r="C843" s="15" t="s">
        <v>1834</v>
      </c>
      <c r="D843" s="15" t="s">
        <v>4294</v>
      </c>
      <c r="E843" s="15" t="s">
        <v>1835</v>
      </c>
      <c r="F843" s="16">
        <v>14510</v>
      </c>
      <c r="G843" s="16">
        <v>14510</v>
      </c>
      <c r="H843" s="16">
        <v>14510</v>
      </c>
      <c r="I843" s="16">
        <v>14510</v>
      </c>
      <c r="J843" s="16">
        <v>14510</v>
      </c>
      <c r="K843" s="13">
        <f t="shared" si="13"/>
        <v>72550</v>
      </c>
      <c r="L843" s="25"/>
    </row>
    <row r="844" spans="1:12" ht="11.25">
      <c r="A844" s="14" t="s">
        <v>1836</v>
      </c>
      <c r="B844" s="15" t="s">
        <v>1837</v>
      </c>
      <c r="C844" s="15" t="s">
        <v>1838</v>
      </c>
      <c r="D844" s="15" t="s">
        <v>1839</v>
      </c>
      <c r="E844" s="15" t="s">
        <v>1840</v>
      </c>
      <c r="F844" s="16">
        <v>9708</v>
      </c>
      <c r="G844" s="16">
        <v>9708</v>
      </c>
      <c r="H844" s="16">
        <v>9708</v>
      </c>
      <c r="I844" s="16">
        <v>9708</v>
      </c>
      <c r="J844" s="16">
        <v>9708</v>
      </c>
      <c r="K844" s="13">
        <f t="shared" si="13"/>
        <v>48540</v>
      </c>
      <c r="L844" s="25"/>
    </row>
    <row r="845" spans="1:12" ht="11.25">
      <c r="A845" s="14" t="s">
        <v>1841</v>
      </c>
      <c r="B845" s="15" t="s">
        <v>1842</v>
      </c>
      <c r="C845" s="15" t="s">
        <v>1843</v>
      </c>
      <c r="D845" s="15" t="s">
        <v>1844</v>
      </c>
      <c r="E845" s="15" t="s">
        <v>1845</v>
      </c>
      <c r="F845" s="16">
        <v>9513</v>
      </c>
      <c r="G845" s="16">
        <v>9513</v>
      </c>
      <c r="H845" s="16">
        <v>9513</v>
      </c>
      <c r="I845" s="16">
        <v>9513</v>
      </c>
      <c r="J845" s="16">
        <v>9513</v>
      </c>
      <c r="K845" s="13">
        <f t="shared" si="13"/>
        <v>47565</v>
      </c>
      <c r="L845" s="25"/>
    </row>
    <row r="846" spans="1:12" ht="11.25">
      <c r="A846" s="14" t="s">
        <v>1846</v>
      </c>
      <c r="B846" s="15" t="s">
        <v>1847</v>
      </c>
      <c r="C846" s="15" t="s">
        <v>1848</v>
      </c>
      <c r="D846" s="15" t="s">
        <v>1849</v>
      </c>
      <c r="E846" s="15" t="s">
        <v>874</v>
      </c>
      <c r="F846" s="16">
        <v>7456</v>
      </c>
      <c r="G846" s="16">
        <v>7456</v>
      </c>
      <c r="H846" s="16">
        <v>7456</v>
      </c>
      <c r="I846" s="16">
        <v>7456</v>
      </c>
      <c r="J846" s="16">
        <v>7456</v>
      </c>
      <c r="K846" s="13">
        <f t="shared" si="13"/>
        <v>37280</v>
      </c>
      <c r="L846" s="25"/>
    </row>
    <row r="847" spans="1:12" ht="11.25">
      <c r="A847" s="14" t="s">
        <v>1850</v>
      </c>
      <c r="B847" s="15" t="s">
        <v>1851</v>
      </c>
      <c r="C847" s="15" t="s">
        <v>1852</v>
      </c>
      <c r="D847" s="15" t="s">
        <v>1740</v>
      </c>
      <c r="E847" s="15" t="s">
        <v>1853</v>
      </c>
      <c r="F847" s="16">
        <v>7493</v>
      </c>
      <c r="G847" s="16">
        <v>7493</v>
      </c>
      <c r="H847" s="16">
        <v>7493</v>
      </c>
      <c r="I847" s="16">
        <v>7493</v>
      </c>
      <c r="J847" s="16">
        <v>7493</v>
      </c>
      <c r="K847" s="13">
        <f t="shared" si="13"/>
        <v>37465</v>
      </c>
      <c r="L847" s="25"/>
    </row>
    <row r="848" spans="1:12" ht="11.25">
      <c r="A848" s="14" t="s">
        <v>1854</v>
      </c>
      <c r="B848" s="15" t="s">
        <v>1855</v>
      </c>
      <c r="C848" s="15" t="s">
        <v>1856</v>
      </c>
      <c r="D848" s="15" t="s">
        <v>1857</v>
      </c>
      <c r="E848" s="15" t="s">
        <v>874</v>
      </c>
      <c r="F848" s="16">
        <v>3268</v>
      </c>
      <c r="G848" s="16">
        <v>3268</v>
      </c>
      <c r="H848" s="16">
        <v>3268</v>
      </c>
      <c r="I848" s="16">
        <v>3268</v>
      </c>
      <c r="J848" s="16">
        <v>3268</v>
      </c>
      <c r="K848" s="13">
        <f t="shared" si="13"/>
        <v>16340</v>
      </c>
      <c r="L848" s="25"/>
    </row>
    <row r="849" spans="1:12" ht="11.25">
      <c r="A849" s="14" t="s">
        <v>1858</v>
      </c>
      <c r="B849" s="15" t="s">
        <v>1859</v>
      </c>
      <c r="C849" s="15" t="s">
        <v>1860</v>
      </c>
      <c r="D849" s="15" t="s">
        <v>1703</v>
      </c>
      <c r="E849" s="15" t="s">
        <v>874</v>
      </c>
      <c r="F849" s="16">
        <v>6189</v>
      </c>
      <c r="G849" s="16">
        <v>6189</v>
      </c>
      <c r="H849" s="16">
        <v>6189</v>
      </c>
      <c r="I849" s="16">
        <v>6189</v>
      </c>
      <c r="J849" s="16">
        <v>6189</v>
      </c>
      <c r="K849" s="13">
        <f t="shared" si="13"/>
        <v>30945</v>
      </c>
      <c r="L849" s="25"/>
    </row>
    <row r="850" spans="1:12" ht="11.25">
      <c r="A850" s="14" t="s">
        <v>1861</v>
      </c>
      <c r="B850" s="15" t="s">
        <v>1862</v>
      </c>
      <c r="C850" s="15" t="s">
        <v>1863</v>
      </c>
      <c r="D850" s="15" t="s">
        <v>1864</v>
      </c>
      <c r="E850" s="15" t="s">
        <v>874</v>
      </c>
      <c r="F850" s="16">
        <v>17405</v>
      </c>
      <c r="G850" s="16">
        <v>17405</v>
      </c>
      <c r="H850" s="16">
        <v>17405</v>
      </c>
      <c r="I850" s="16">
        <v>17405</v>
      </c>
      <c r="J850" s="16">
        <v>17405</v>
      </c>
      <c r="K850" s="13">
        <f t="shared" si="13"/>
        <v>87025</v>
      </c>
      <c r="L850" s="25"/>
    </row>
    <row r="851" spans="1:12" ht="11.25">
      <c r="A851" s="14" t="s">
        <v>1865</v>
      </c>
      <c r="B851" s="15" t="s">
        <v>1866</v>
      </c>
      <c r="C851" s="15" t="s">
        <v>1867</v>
      </c>
      <c r="D851" s="15" t="s">
        <v>1868</v>
      </c>
      <c r="E851" s="15" t="s">
        <v>874</v>
      </c>
      <c r="F851" s="16">
        <v>9947</v>
      </c>
      <c r="G851" s="16">
        <v>9947</v>
      </c>
      <c r="H851" s="16">
        <v>9947</v>
      </c>
      <c r="I851" s="16">
        <v>9947</v>
      </c>
      <c r="J851" s="16">
        <v>9947</v>
      </c>
      <c r="K851" s="13">
        <f t="shared" si="13"/>
        <v>49735</v>
      </c>
      <c r="L851" s="25"/>
    </row>
    <row r="852" spans="1:12" ht="11.25">
      <c r="A852" s="14" t="s">
        <v>1869</v>
      </c>
      <c r="B852" s="15" t="s">
        <v>1870</v>
      </c>
      <c r="C852" s="15" t="s">
        <v>1871</v>
      </c>
      <c r="D852" s="15" t="s">
        <v>1872</v>
      </c>
      <c r="E852" s="15" t="s">
        <v>874</v>
      </c>
      <c r="F852" s="16">
        <v>11395</v>
      </c>
      <c r="G852" s="16">
        <v>11395</v>
      </c>
      <c r="H852" s="16">
        <v>11395</v>
      </c>
      <c r="I852" s="16">
        <v>11395</v>
      </c>
      <c r="J852" s="16">
        <v>11395</v>
      </c>
      <c r="K852" s="13">
        <f t="shared" si="13"/>
        <v>56975</v>
      </c>
      <c r="L852" s="25"/>
    </row>
    <row r="853" spans="1:12" ht="11.25">
      <c r="A853" s="14" t="s">
        <v>1873</v>
      </c>
      <c r="B853" s="15" t="s">
        <v>1874</v>
      </c>
      <c r="C853" s="15" t="s">
        <v>1875</v>
      </c>
      <c r="D853" s="15" t="s">
        <v>1876</v>
      </c>
      <c r="E853" s="15" t="s">
        <v>1877</v>
      </c>
      <c r="F853" s="16">
        <v>10630</v>
      </c>
      <c r="G853" s="16">
        <v>10630</v>
      </c>
      <c r="H853" s="16">
        <v>10630</v>
      </c>
      <c r="I853" s="16">
        <v>10630</v>
      </c>
      <c r="J853" s="16">
        <v>10630</v>
      </c>
      <c r="K853" s="13">
        <f t="shared" si="13"/>
        <v>53150</v>
      </c>
      <c r="L853" s="25"/>
    </row>
    <row r="854" spans="1:12" ht="11.25">
      <c r="A854" s="14" t="s">
        <v>1878</v>
      </c>
      <c r="B854" s="15" t="s">
        <v>1879</v>
      </c>
      <c r="C854" s="15" t="s">
        <v>1880</v>
      </c>
      <c r="D854" s="15" t="s">
        <v>1881</v>
      </c>
      <c r="E854" s="15" t="s">
        <v>874</v>
      </c>
      <c r="F854" s="16">
        <v>10462</v>
      </c>
      <c r="G854" s="16">
        <v>10462</v>
      </c>
      <c r="H854" s="16">
        <v>10462</v>
      </c>
      <c r="I854" s="16">
        <v>10462</v>
      </c>
      <c r="J854" s="16">
        <v>10462</v>
      </c>
      <c r="K854" s="13">
        <f t="shared" si="13"/>
        <v>52310</v>
      </c>
      <c r="L854" s="25"/>
    </row>
    <row r="855" spans="1:12" ht="11.25">
      <c r="A855" s="14" t="s">
        <v>1882</v>
      </c>
      <c r="B855" s="15" t="s">
        <v>1883</v>
      </c>
      <c r="C855" s="15" t="s">
        <v>1884</v>
      </c>
      <c r="D855" s="15" t="s">
        <v>1885</v>
      </c>
      <c r="E855" s="15" t="s">
        <v>874</v>
      </c>
      <c r="F855" s="16">
        <v>7666</v>
      </c>
      <c r="G855" s="16">
        <v>7666</v>
      </c>
      <c r="H855" s="16">
        <v>7666</v>
      </c>
      <c r="I855" s="16">
        <v>7666</v>
      </c>
      <c r="J855" s="16">
        <v>7666</v>
      </c>
      <c r="K855" s="13">
        <f t="shared" si="13"/>
        <v>38330</v>
      </c>
      <c r="L855" s="25"/>
    </row>
    <row r="856" spans="1:12" ht="11.25">
      <c r="A856" s="14" t="s">
        <v>1886</v>
      </c>
      <c r="B856" s="15" t="s">
        <v>1887</v>
      </c>
      <c r="C856" s="15" t="s">
        <v>1888</v>
      </c>
      <c r="D856" s="15" t="s">
        <v>1889</v>
      </c>
      <c r="E856" s="15" t="s">
        <v>1890</v>
      </c>
      <c r="F856" s="16">
        <v>16451</v>
      </c>
      <c r="G856" s="16">
        <v>16451</v>
      </c>
      <c r="H856" s="16">
        <v>16451</v>
      </c>
      <c r="I856" s="16">
        <v>16451</v>
      </c>
      <c r="J856" s="16">
        <v>16451</v>
      </c>
      <c r="K856" s="13">
        <f t="shared" si="13"/>
        <v>82255</v>
      </c>
      <c r="L856" s="25"/>
    </row>
    <row r="857" spans="1:12" ht="11.25">
      <c r="A857" s="14" t="s">
        <v>1891</v>
      </c>
      <c r="B857" s="15" t="s">
        <v>1892</v>
      </c>
      <c r="C857" s="15" t="s">
        <v>1893</v>
      </c>
      <c r="D857" s="15" t="s">
        <v>1894</v>
      </c>
      <c r="E857" s="15" t="s">
        <v>1893</v>
      </c>
      <c r="F857" s="16">
        <v>22659</v>
      </c>
      <c r="G857" s="16">
        <v>22659</v>
      </c>
      <c r="H857" s="16">
        <v>22659</v>
      </c>
      <c r="I857" s="16">
        <v>22659</v>
      </c>
      <c r="J857" s="16">
        <v>22659</v>
      </c>
      <c r="K857" s="13">
        <f t="shared" si="13"/>
        <v>113295</v>
      </c>
      <c r="L857" s="25"/>
    </row>
    <row r="858" spans="1:12" ht="11.25">
      <c r="A858" s="14" t="s">
        <v>1895</v>
      </c>
      <c r="B858" s="15" t="s">
        <v>1896</v>
      </c>
      <c r="C858" s="15" t="s">
        <v>1897</v>
      </c>
      <c r="D858" s="15" t="s">
        <v>1881</v>
      </c>
      <c r="E858" s="15" t="s">
        <v>1898</v>
      </c>
      <c r="F858" s="16">
        <v>5112</v>
      </c>
      <c r="G858" s="16">
        <v>5112</v>
      </c>
      <c r="H858" s="16">
        <v>5112</v>
      </c>
      <c r="I858" s="16">
        <v>5112</v>
      </c>
      <c r="J858" s="16">
        <v>5112</v>
      </c>
      <c r="K858" s="13">
        <f t="shared" si="13"/>
        <v>25560</v>
      </c>
      <c r="L858" s="25"/>
    </row>
    <row r="859" spans="1:12" ht="11.25">
      <c r="A859" s="14" t="s">
        <v>1899</v>
      </c>
      <c r="B859" s="15" t="s">
        <v>1900</v>
      </c>
      <c r="C859" s="15" t="s">
        <v>1901</v>
      </c>
      <c r="D859" s="15" t="s">
        <v>1902</v>
      </c>
      <c r="E859" s="15" t="s">
        <v>1903</v>
      </c>
      <c r="F859" s="16">
        <v>64700</v>
      </c>
      <c r="G859" s="16">
        <v>64700</v>
      </c>
      <c r="H859" s="16">
        <v>64700</v>
      </c>
      <c r="I859" s="16">
        <v>64700</v>
      </c>
      <c r="J859" s="16">
        <v>64700</v>
      </c>
      <c r="K859" s="13">
        <f t="shared" si="13"/>
        <v>323500</v>
      </c>
      <c r="L859" s="25"/>
    </row>
    <row r="860" spans="1:12" ht="11.25">
      <c r="A860" s="14" t="s">
        <v>1904</v>
      </c>
      <c r="B860" s="15" t="s">
        <v>1905</v>
      </c>
      <c r="C860" s="15" t="s">
        <v>1906</v>
      </c>
      <c r="D860" s="15" t="s">
        <v>1907</v>
      </c>
      <c r="E860" s="15" t="s">
        <v>1908</v>
      </c>
      <c r="F860" s="16">
        <v>15203</v>
      </c>
      <c r="G860" s="16">
        <v>15203</v>
      </c>
      <c r="H860" s="16">
        <v>15203</v>
      </c>
      <c r="I860" s="16">
        <v>15203</v>
      </c>
      <c r="J860" s="16">
        <v>15203</v>
      </c>
      <c r="K860" s="13">
        <f t="shared" si="13"/>
        <v>76015</v>
      </c>
      <c r="L860" s="25"/>
    </row>
    <row r="861" spans="1:12" ht="11.25">
      <c r="A861" s="14" t="s">
        <v>1909</v>
      </c>
      <c r="B861" s="15" t="s">
        <v>1910</v>
      </c>
      <c r="C861" s="15" t="s">
        <v>1911</v>
      </c>
      <c r="D861" s="15" t="s">
        <v>1912</v>
      </c>
      <c r="E861" s="15" t="s">
        <v>1913</v>
      </c>
      <c r="F861" s="16">
        <v>4831</v>
      </c>
      <c r="G861" s="16">
        <v>4831</v>
      </c>
      <c r="H861" s="16">
        <v>4831</v>
      </c>
      <c r="I861" s="16">
        <v>4831</v>
      </c>
      <c r="J861" s="16">
        <v>4831</v>
      </c>
      <c r="K861" s="13">
        <f t="shared" si="13"/>
        <v>24155</v>
      </c>
      <c r="L861" s="25"/>
    </row>
    <row r="862" spans="1:12" ht="11.25">
      <c r="A862" s="14" t="s">
        <v>1914</v>
      </c>
      <c r="B862" s="15" t="s">
        <v>1915</v>
      </c>
      <c r="C862" s="15" t="s">
        <v>1916</v>
      </c>
      <c r="D862" s="15" t="s">
        <v>1802</v>
      </c>
      <c r="E862" s="15" t="s">
        <v>1917</v>
      </c>
      <c r="F862" s="16">
        <v>3741</v>
      </c>
      <c r="G862" s="16">
        <v>3741</v>
      </c>
      <c r="H862" s="16">
        <v>3741</v>
      </c>
      <c r="I862" s="16">
        <v>3741</v>
      </c>
      <c r="J862" s="16">
        <v>3741</v>
      </c>
      <c r="K862" s="13">
        <f t="shared" si="13"/>
        <v>18705</v>
      </c>
      <c r="L862" s="25"/>
    </row>
    <row r="863" spans="1:12" ht="11.25">
      <c r="A863" s="14" t="s">
        <v>1918</v>
      </c>
      <c r="B863" s="15" t="s">
        <v>1919</v>
      </c>
      <c r="C863" s="15" t="s">
        <v>1920</v>
      </c>
      <c r="D863" s="15" t="s">
        <v>1921</v>
      </c>
      <c r="E863" s="15" t="s">
        <v>980</v>
      </c>
      <c r="F863" s="16">
        <v>27562</v>
      </c>
      <c r="G863" s="16">
        <v>27562</v>
      </c>
      <c r="H863" s="16">
        <v>27562</v>
      </c>
      <c r="I863" s="16">
        <v>27562</v>
      </c>
      <c r="J863" s="16">
        <v>27562</v>
      </c>
      <c r="K863" s="13">
        <f t="shared" si="13"/>
        <v>137810</v>
      </c>
      <c r="L863" s="25"/>
    </row>
    <row r="864" spans="1:12" ht="11.25">
      <c r="A864" s="14" t="s">
        <v>1922</v>
      </c>
      <c r="B864" s="15" t="s">
        <v>1923</v>
      </c>
      <c r="C864" s="15" t="s">
        <v>1924</v>
      </c>
      <c r="D864" s="15" t="s">
        <v>1857</v>
      </c>
      <c r="E864" s="15" t="s">
        <v>1925</v>
      </c>
      <c r="F864" s="16">
        <v>29387</v>
      </c>
      <c r="G864" s="16">
        <v>29387</v>
      </c>
      <c r="H864" s="16">
        <v>29387</v>
      </c>
      <c r="I864" s="16">
        <v>29387</v>
      </c>
      <c r="J864" s="16">
        <v>29387</v>
      </c>
      <c r="K864" s="13">
        <f t="shared" si="13"/>
        <v>146935</v>
      </c>
      <c r="L864" s="25"/>
    </row>
    <row r="865" spans="1:12" ht="11.25">
      <c r="A865" s="14" t="s">
        <v>1926</v>
      </c>
      <c r="B865" s="15" t="s">
        <v>1927</v>
      </c>
      <c r="C865" s="15" t="s">
        <v>1928</v>
      </c>
      <c r="D865" s="15" t="s">
        <v>1929</v>
      </c>
      <c r="E865" s="15" t="s">
        <v>1930</v>
      </c>
      <c r="F865" s="16">
        <v>58534</v>
      </c>
      <c r="G865" s="16">
        <v>58534</v>
      </c>
      <c r="H865" s="16">
        <v>58534</v>
      </c>
      <c r="I865" s="16">
        <v>58534</v>
      </c>
      <c r="J865" s="16">
        <v>58534</v>
      </c>
      <c r="K865" s="13">
        <f t="shared" si="13"/>
        <v>292670</v>
      </c>
      <c r="L865" s="25"/>
    </row>
    <row r="866" spans="1:12" ht="11.25">
      <c r="A866" s="14" t="s">
        <v>1931</v>
      </c>
      <c r="B866" s="15" t="s">
        <v>1932</v>
      </c>
      <c r="C866" s="15" t="s">
        <v>1933</v>
      </c>
      <c r="D866" s="15" t="s">
        <v>1934</v>
      </c>
      <c r="E866" s="15" t="s">
        <v>1020</v>
      </c>
      <c r="F866" s="16">
        <v>6465</v>
      </c>
      <c r="G866" s="16">
        <v>6465</v>
      </c>
      <c r="H866" s="16">
        <v>6465</v>
      </c>
      <c r="I866" s="16">
        <v>6465</v>
      </c>
      <c r="J866" s="16">
        <v>6465</v>
      </c>
      <c r="K866" s="13">
        <f t="shared" si="13"/>
        <v>32325</v>
      </c>
      <c r="L866" s="25"/>
    </row>
    <row r="867" spans="1:12" ht="11.25">
      <c r="A867" s="14" t="s">
        <v>1935</v>
      </c>
      <c r="B867" s="15" t="s">
        <v>1936</v>
      </c>
      <c r="C867" s="15" t="s">
        <v>1937</v>
      </c>
      <c r="D867" s="15" t="s">
        <v>1938</v>
      </c>
      <c r="E867" s="15" t="s">
        <v>1939</v>
      </c>
      <c r="F867" s="16">
        <v>2821</v>
      </c>
      <c r="G867" s="16">
        <v>2821</v>
      </c>
      <c r="H867" s="16">
        <v>2821</v>
      </c>
      <c r="I867" s="16">
        <v>2821</v>
      </c>
      <c r="J867" s="16">
        <v>2821</v>
      </c>
      <c r="K867" s="13">
        <f t="shared" si="13"/>
        <v>14105</v>
      </c>
      <c r="L867" s="25"/>
    </row>
    <row r="868" spans="1:12" ht="11.25">
      <c r="A868" s="14" t="s">
        <v>1940</v>
      </c>
      <c r="B868" s="15" t="s">
        <v>1941</v>
      </c>
      <c r="C868" s="15" t="s">
        <v>1942</v>
      </c>
      <c r="D868" s="15" t="s">
        <v>1857</v>
      </c>
      <c r="E868" s="15" t="s">
        <v>874</v>
      </c>
      <c r="F868" s="16">
        <v>117174</v>
      </c>
      <c r="G868" s="16">
        <v>117174</v>
      </c>
      <c r="H868" s="16">
        <v>117174</v>
      </c>
      <c r="I868" s="16">
        <v>117174</v>
      </c>
      <c r="J868" s="16">
        <v>117174</v>
      </c>
      <c r="K868" s="13">
        <f t="shared" si="13"/>
        <v>585870</v>
      </c>
      <c r="L868" s="25"/>
    </row>
    <row r="869" spans="1:12" ht="11.25">
      <c r="A869" s="14" t="s">
        <v>1943</v>
      </c>
      <c r="B869" s="15" t="s">
        <v>1944</v>
      </c>
      <c r="C869" s="15" t="s">
        <v>1945</v>
      </c>
      <c r="D869" s="15" t="s">
        <v>1857</v>
      </c>
      <c r="E869" s="15" t="s">
        <v>874</v>
      </c>
      <c r="F869" s="16">
        <v>6351</v>
      </c>
      <c r="G869" s="16">
        <v>6351</v>
      </c>
      <c r="H869" s="16">
        <v>6351</v>
      </c>
      <c r="I869" s="16">
        <v>6351</v>
      </c>
      <c r="J869" s="16">
        <v>6351</v>
      </c>
      <c r="K869" s="13">
        <f t="shared" si="13"/>
        <v>31755</v>
      </c>
      <c r="L869" s="25"/>
    </row>
    <row r="870" spans="1:12" ht="11.25">
      <c r="A870" s="14" t="s">
        <v>1946</v>
      </c>
      <c r="B870" s="15" t="s">
        <v>1947</v>
      </c>
      <c r="C870" s="15" t="s">
        <v>1948</v>
      </c>
      <c r="D870" s="15" t="s">
        <v>1949</v>
      </c>
      <c r="E870" s="15" t="s">
        <v>4281</v>
      </c>
      <c r="F870" s="16">
        <v>19463</v>
      </c>
      <c r="G870" s="16">
        <v>19463</v>
      </c>
      <c r="H870" s="16">
        <v>19463</v>
      </c>
      <c r="I870" s="16">
        <v>19463</v>
      </c>
      <c r="J870" s="16">
        <v>19463</v>
      </c>
      <c r="K870" s="13">
        <f t="shared" si="13"/>
        <v>97315</v>
      </c>
      <c r="L870" s="25"/>
    </row>
    <row r="871" spans="1:12" ht="11.25">
      <c r="A871" s="14" t="s">
        <v>1950</v>
      </c>
      <c r="B871" s="15" t="s">
        <v>1951</v>
      </c>
      <c r="C871" s="15" t="s">
        <v>1952</v>
      </c>
      <c r="D871" s="15" t="s">
        <v>1822</v>
      </c>
      <c r="E871" s="15" t="s">
        <v>1953</v>
      </c>
      <c r="F871" s="16">
        <v>1183032</v>
      </c>
      <c r="G871" s="16">
        <v>1183032</v>
      </c>
      <c r="H871" s="16">
        <v>1183032</v>
      </c>
      <c r="I871" s="16">
        <v>1183032</v>
      </c>
      <c r="J871" s="16">
        <v>1183032</v>
      </c>
      <c r="K871" s="13">
        <f t="shared" si="13"/>
        <v>5915160</v>
      </c>
      <c r="L871" s="25"/>
    </row>
    <row r="872" spans="1:12" ht="11.25">
      <c r="A872" s="14" t="s">
        <v>1954</v>
      </c>
      <c r="B872" s="15" t="s">
        <v>1955</v>
      </c>
      <c r="C872" s="15" t="s">
        <v>1956</v>
      </c>
      <c r="D872" s="15" t="s">
        <v>1957</v>
      </c>
      <c r="E872" s="15" t="s">
        <v>321</v>
      </c>
      <c r="F872" s="16">
        <v>56850</v>
      </c>
      <c r="G872" s="16">
        <v>56850</v>
      </c>
      <c r="H872" s="16">
        <v>56850</v>
      </c>
      <c r="I872" s="16">
        <v>56850</v>
      </c>
      <c r="J872" s="16">
        <v>56850</v>
      </c>
      <c r="K872" s="13">
        <f t="shared" si="13"/>
        <v>284250</v>
      </c>
      <c r="L872" s="25"/>
    </row>
    <row r="873" spans="1:12" ht="11.25">
      <c r="A873" s="14" t="s">
        <v>1958</v>
      </c>
      <c r="B873" s="15" t="s">
        <v>1959</v>
      </c>
      <c r="C873" s="15" t="s">
        <v>1123</v>
      </c>
      <c r="D873" s="15" t="s">
        <v>1960</v>
      </c>
      <c r="E873" s="15" t="s">
        <v>1123</v>
      </c>
      <c r="F873" s="16">
        <v>49402</v>
      </c>
      <c r="G873" s="16">
        <v>49402</v>
      </c>
      <c r="H873" s="16">
        <v>49402</v>
      </c>
      <c r="I873" s="16">
        <v>49402</v>
      </c>
      <c r="J873" s="16">
        <v>49402</v>
      </c>
      <c r="K873" s="13">
        <f t="shared" si="13"/>
        <v>247010</v>
      </c>
      <c r="L873" s="25"/>
    </row>
    <row r="874" spans="1:12" ht="11.25">
      <c r="A874" s="14" t="s">
        <v>1961</v>
      </c>
      <c r="B874" s="15" t="s">
        <v>1962</v>
      </c>
      <c r="C874" s="15" t="s">
        <v>1963</v>
      </c>
      <c r="D874" s="15" t="s">
        <v>1964</v>
      </c>
      <c r="E874" s="15" t="s">
        <v>1965</v>
      </c>
      <c r="F874" s="16">
        <v>5508</v>
      </c>
      <c r="G874" s="16">
        <v>5508</v>
      </c>
      <c r="H874" s="16">
        <v>5508</v>
      </c>
      <c r="I874" s="16">
        <v>5508</v>
      </c>
      <c r="J874" s="16">
        <v>5508</v>
      </c>
      <c r="K874" s="13">
        <f t="shared" si="13"/>
        <v>27540</v>
      </c>
      <c r="L874" s="25"/>
    </row>
    <row r="875" spans="1:12" ht="11.25">
      <c r="A875" s="14" t="s">
        <v>1966</v>
      </c>
      <c r="B875" s="15" t="s">
        <v>1967</v>
      </c>
      <c r="C875" s="15" t="s">
        <v>1968</v>
      </c>
      <c r="D875" s="15" t="s">
        <v>1969</v>
      </c>
      <c r="E875" s="15" t="s">
        <v>186</v>
      </c>
      <c r="F875" s="16">
        <v>26847</v>
      </c>
      <c r="G875" s="16">
        <v>26847</v>
      </c>
      <c r="H875" s="16">
        <v>26847</v>
      </c>
      <c r="I875" s="16">
        <v>26847</v>
      </c>
      <c r="J875" s="16">
        <v>26847</v>
      </c>
      <c r="K875" s="13">
        <f t="shared" si="13"/>
        <v>134235</v>
      </c>
      <c r="L875" s="25"/>
    </row>
    <row r="876" spans="1:12" ht="11.25">
      <c r="A876" s="14" t="s">
        <v>1970</v>
      </c>
      <c r="B876" s="15" t="s">
        <v>1971</v>
      </c>
      <c r="C876" s="15" t="s">
        <v>1972</v>
      </c>
      <c r="D876" s="15" t="s">
        <v>1973</v>
      </c>
      <c r="E876" s="15" t="s">
        <v>1972</v>
      </c>
      <c r="F876" s="16">
        <v>36013</v>
      </c>
      <c r="G876" s="16">
        <v>36013</v>
      </c>
      <c r="H876" s="16">
        <v>36013</v>
      </c>
      <c r="I876" s="16">
        <v>36013</v>
      </c>
      <c r="J876" s="16">
        <v>36013</v>
      </c>
      <c r="K876" s="13">
        <f t="shared" si="13"/>
        <v>180065</v>
      </c>
      <c r="L876" s="25"/>
    </row>
    <row r="877" spans="1:12" ht="11.25">
      <c r="A877" s="14" t="s">
        <v>1974</v>
      </c>
      <c r="B877" s="15" t="s">
        <v>1975</v>
      </c>
      <c r="C877" s="15" t="s">
        <v>1976</v>
      </c>
      <c r="D877" s="15" t="s">
        <v>1977</v>
      </c>
      <c r="E877" s="15" t="s">
        <v>874</v>
      </c>
      <c r="F877" s="16">
        <v>8388</v>
      </c>
      <c r="G877" s="16">
        <v>8388</v>
      </c>
      <c r="H877" s="16">
        <v>8388</v>
      </c>
      <c r="I877" s="16">
        <v>8388</v>
      </c>
      <c r="J877" s="16">
        <v>8388</v>
      </c>
      <c r="K877" s="13">
        <f t="shared" si="13"/>
        <v>41940</v>
      </c>
      <c r="L877" s="25"/>
    </row>
    <row r="878" spans="1:12" ht="11.25">
      <c r="A878" s="14" t="s">
        <v>1978</v>
      </c>
      <c r="B878" s="15" t="s">
        <v>1979</v>
      </c>
      <c r="C878" s="15" t="s">
        <v>1980</v>
      </c>
      <c r="D878" s="15" t="s">
        <v>1981</v>
      </c>
      <c r="E878" s="15" t="s">
        <v>1980</v>
      </c>
      <c r="F878" s="16">
        <v>157223</v>
      </c>
      <c r="G878" s="16">
        <v>157223</v>
      </c>
      <c r="H878" s="16">
        <v>157223</v>
      </c>
      <c r="I878" s="16">
        <v>157223</v>
      </c>
      <c r="J878" s="16">
        <v>157223</v>
      </c>
      <c r="K878" s="13">
        <f t="shared" si="13"/>
        <v>786115</v>
      </c>
      <c r="L878" s="25"/>
    </row>
    <row r="879" spans="1:12" ht="11.25">
      <c r="A879" s="14" t="s">
        <v>1982</v>
      </c>
      <c r="B879" s="15" t="s">
        <v>1983</v>
      </c>
      <c r="C879" s="15" t="s">
        <v>1984</v>
      </c>
      <c r="D879" s="15" t="s">
        <v>1985</v>
      </c>
      <c r="E879" s="15" t="s">
        <v>1219</v>
      </c>
      <c r="F879" s="16">
        <v>1182</v>
      </c>
      <c r="G879" s="16">
        <v>1182</v>
      </c>
      <c r="H879" s="16">
        <v>1182</v>
      </c>
      <c r="I879" s="16">
        <v>1182</v>
      </c>
      <c r="J879" s="16">
        <v>1182</v>
      </c>
      <c r="K879" s="13">
        <f t="shared" si="13"/>
        <v>5910</v>
      </c>
      <c r="L879" s="25"/>
    </row>
    <row r="880" spans="1:12" ht="11.25">
      <c r="A880" s="14" t="s">
        <v>1986</v>
      </c>
      <c r="B880" s="15" t="s">
        <v>1987</v>
      </c>
      <c r="C880" s="15" t="s">
        <v>1988</v>
      </c>
      <c r="D880" s="15" t="s">
        <v>1989</v>
      </c>
      <c r="E880" s="15" t="s">
        <v>1219</v>
      </c>
      <c r="F880" s="16">
        <v>158248</v>
      </c>
      <c r="G880" s="16">
        <v>158248</v>
      </c>
      <c r="H880" s="16">
        <v>158248</v>
      </c>
      <c r="I880" s="16">
        <v>158248</v>
      </c>
      <c r="J880" s="16">
        <v>158248</v>
      </c>
      <c r="K880" s="13">
        <f t="shared" si="13"/>
        <v>791240</v>
      </c>
      <c r="L880" s="25"/>
    </row>
    <row r="881" spans="1:12" ht="11.25">
      <c r="A881" s="14" t="s">
        <v>1990</v>
      </c>
      <c r="B881" s="15" t="s">
        <v>1991</v>
      </c>
      <c r="C881" s="15" t="s">
        <v>1992</v>
      </c>
      <c r="D881" s="15" t="s">
        <v>1993</v>
      </c>
      <c r="E881" s="15" t="s">
        <v>1994</v>
      </c>
      <c r="F881" s="16">
        <v>11206</v>
      </c>
      <c r="G881" s="16">
        <v>11206</v>
      </c>
      <c r="H881" s="16">
        <v>11206</v>
      </c>
      <c r="I881" s="16">
        <v>11206</v>
      </c>
      <c r="J881" s="16">
        <v>11206</v>
      </c>
      <c r="K881" s="13">
        <f t="shared" si="13"/>
        <v>56030</v>
      </c>
      <c r="L881" s="25"/>
    </row>
    <row r="882" spans="1:12" ht="11.25">
      <c r="A882" s="14" t="s">
        <v>1995</v>
      </c>
      <c r="B882" s="15" t="s">
        <v>1996</v>
      </c>
      <c r="C882" s="15" t="s">
        <v>1997</v>
      </c>
      <c r="D882" s="15" t="s">
        <v>1998</v>
      </c>
      <c r="E882" s="15" t="s">
        <v>1219</v>
      </c>
      <c r="F882" s="16">
        <v>141697</v>
      </c>
      <c r="G882" s="16">
        <v>141697</v>
      </c>
      <c r="H882" s="16">
        <v>141697</v>
      </c>
      <c r="I882" s="16">
        <v>141697</v>
      </c>
      <c r="J882" s="16">
        <v>141697</v>
      </c>
      <c r="K882" s="13">
        <f t="shared" si="13"/>
        <v>708485</v>
      </c>
      <c r="L882" s="25"/>
    </row>
    <row r="883" spans="1:12" ht="11.25">
      <c r="A883" s="14" t="s">
        <v>1999</v>
      </c>
      <c r="B883" s="15" t="s">
        <v>2000</v>
      </c>
      <c r="C883" s="15" t="s">
        <v>2001</v>
      </c>
      <c r="D883" s="15" t="s">
        <v>2002</v>
      </c>
      <c r="E883" s="15" t="s">
        <v>2003</v>
      </c>
      <c r="F883" s="16">
        <v>98840</v>
      </c>
      <c r="G883" s="16">
        <v>98840</v>
      </c>
      <c r="H883" s="16">
        <v>98840</v>
      </c>
      <c r="I883" s="16">
        <v>98840</v>
      </c>
      <c r="J883" s="16">
        <v>98840</v>
      </c>
      <c r="K883" s="13">
        <f t="shared" si="13"/>
        <v>494200</v>
      </c>
      <c r="L883" s="25"/>
    </row>
    <row r="884" spans="1:12" ht="11.25">
      <c r="A884" s="14" t="s">
        <v>2004</v>
      </c>
      <c r="B884" s="15" t="s">
        <v>2005</v>
      </c>
      <c r="C884" s="15" t="s">
        <v>2006</v>
      </c>
      <c r="D884" s="15" t="s">
        <v>2007</v>
      </c>
      <c r="E884" s="15" t="s">
        <v>2006</v>
      </c>
      <c r="F884" s="16">
        <v>60041</v>
      </c>
      <c r="G884" s="16">
        <v>60041</v>
      </c>
      <c r="H884" s="16">
        <v>60041</v>
      </c>
      <c r="I884" s="16">
        <v>60041</v>
      </c>
      <c r="J884" s="16">
        <v>60041</v>
      </c>
      <c r="K884" s="13">
        <f t="shared" si="13"/>
        <v>300205</v>
      </c>
      <c r="L884" s="25"/>
    </row>
    <row r="885" spans="1:12" ht="11.25">
      <c r="A885" s="14" t="s">
        <v>2008</v>
      </c>
      <c r="B885" s="15" t="s">
        <v>2009</v>
      </c>
      <c r="C885" s="15" t="s">
        <v>2010</v>
      </c>
      <c r="D885" s="15" t="s">
        <v>2011</v>
      </c>
      <c r="E885" s="15" t="s">
        <v>1965</v>
      </c>
      <c r="F885" s="16">
        <v>5661</v>
      </c>
      <c r="G885" s="16">
        <v>5661</v>
      </c>
      <c r="H885" s="16">
        <v>5661</v>
      </c>
      <c r="I885" s="16">
        <v>5661</v>
      </c>
      <c r="J885" s="16">
        <v>5661</v>
      </c>
      <c r="K885" s="13">
        <f t="shared" si="13"/>
        <v>28305</v>
      </c>
      <c r="L885" s="25"/>
    </row>
    <row r="886" spans="1:12" ht="11.25">
      <c r="A886" s="14" t="s">
        <v>2012</v>
      </c>
      <c r="B886" s="15" t="s">
        <v>2013</v>
      </c>
      <c r="C886" s="15" t="s">
        <v>2014</v>
      </c>
      <c r="D886" s="15" t="s">
        <v>2015</v>
      </c>
      <c r="E886" s="15" t="s">
        <v>4323</v>
      </c>
      <c r="F886" s="16">
        <v>803339</v>
      </c>
      <c r="G886" s="16">
        <v>803339</v>
      </c>
      <c r="H886" s="16">
        <v>803339</v>
      </c>
      <c r="I886" s="16">
        <v>803339</v>
      </c>
      <c r="J886" s="16">
        <v>803339</v>
      </c>
      <c r="K886" s="13">
        <f t="shared" si="13"/>
        <v>4016695</v>
      </c>
      <c r="L886" s="25"/>
    </row>
    <row r="887" spans="1:12" ht="11.25">
      <c r="A887" s="14" t="s">
        <v>2016</v>
      </c>
      <c r="B887" s="15" t="s">
        <v>2017</v>
      </c>
      <c r="C887" s="15" t="s">
        <v>2018</v>
      </c>
      <c r="D887" s="15" t="s">
        <v>2019</v>
      </c>
      <c r="E887" s="15" t="s">
        <v>2020</v>
      </c>
      <c r="F887" s="16">
        <v>36019</v>
      </c>
      <c r="G887" s="16">
        <v>36019</v>
      </c>
      <c r="H887" s="16">
        <v>36019</v>
      </c>
      <c r="I887" s="16">
        <v>36019</v>
      </c>
      <c r="J887" s="16">
        <v>36019</v>
      </c>
      <c r="K887" s="13">
        <f t="shared" si="13"/>
        <v>180095</v>
      </c>
      <c r="L887" s="25"/>
    </row>
    <row r="888" spans="1:12" ht="11.25">
      <c r="A888" s="14" t="s">
        <v>2021</v>
      </c>
      <c r="B888" s="15" t="s">
        <v>2022</v>
      </c>
      <c r="C888" s="15" t="s">
        <v>2023</v>
      </c>
      <c r="D888" s="15" t="s">
        <v>1902</v>
      </c>
      <c r="E888" s="15" t="s">
        <v>2023</v>
      </c>
      <c r="F888" s="16">
        <v>107750</v>
      </c>
      <c r="G888" s="16">
        <v>107750</v>
      </c>
      <c r="H888" s="16">
        <v>107750</v>
      </c>
      <c r="I888" s="16">
        <v>107750</v>
      </c>
      <c r="J888" s="16">
        <v>107750</v>
      </c>
      <c r="K888" s="13">
        <f t="shared" si="13"/>
        <v>538750</v>
      </c>
      <c r="L888" s="25"/>
    </row>
    <row r="889" spans="1:12" ht="11.25">
      <c r="A889" s="14" t="s">
        <v>2024</v>
      </c>
      <c r="B889" s="15" t="s">
        <v>2025</v>
      </c>
      <c r="C889" s="15" t="s">
        <v>2026</v>
      </c>
      <c r="D889" s="15" t="s">
        <v>2027</v>
      </c>
      <c r="E889" s="15" t="s">
        <v>2028</v>
      </c>
      <c r="F889" s="16">
        <v>59496</v>
      </c>
      <c r="G889" s="16">
        <v>59496</v>
      </c>
      <c r="H889" s="16">
        <v>59496</v>
      </c>
      <c r="I889" s="16">
        <v>59496</v>
      </c>
      <c r="J889" s="16">
        <v>59496</v>
      </c>
      <c r="K889" s="13">
        <f t="shared" si="13"/>
        <v>297480</v>
      </c>
      <c r="L889" s="25"/>
    </row>
    <row r="890" spans="1:12" ht="11.25">
      <c r="A890" s="14" t="s">
        <v>2029</v>
      </c>
      <c r="B890" s="15" t="s">
        <v>2030</v>
      </c>
      <c r="C890" s="15" t="s">
        <v>2031</v>
      </c>
      <c r="D890" s="15" t="s">
        <v>2032</v>
      </c>
      <c r="E890" s="15" t="s">
        <v>1020</v>
      </c>
      <c r="F890" s="16">
        <v>9532</v>
      </c>
      <c r="G890" s="16">
        <v>9532</v>
      </c>
      <c r="H890" s="16">
        <v>9532</v>
      </c>
      <c r="I890" s="16">
        <v>9532</v>
      </c>
      <c r="J890" s="16">
        <v>9532</v>
      </c>
      <c r="K890" s="13">
        <f t="shared" si="13"/>
        <v>47660</v>
      </c>
      <c r="L890" s="25"/>
    </row>
    <row r="891" spans="1:12" ht="11.25">
      <c r="A891" s="14" t="s">
        <v>2033</v>
      </c>
      <c r="B891" s="15" t="s">
        <v>2034</v>
      </c>
      <c r="C891" s="15" t="s">
        <v>2035</v>
      </c>
      <c r="D891" s="15" t="s">
        <v>2036</v>
      </c>
      <c r="E891" s="15" t="s">
        <v>2020</v>
      </c>
      <c r="F891" s="16">
        <v>7483</v>
      </c>
      <c r="G891" s="16">
        <v>7483</v>
      </c>
      <c r="H891" s="16">
        <v>7483</v>
      </c>
      <c r="I891" s="16">
        <v>7483</v>
      </c>
      <c r="J891" s="16">
        <v>7483</v>
      </c>
      <c r="K891" s="13">
        <f t="shared" si="13"/>
        <v>37415</v>
      </c>
      <c r="L891" s="25"/>
    </row>
    <row r="892" spans="1:12" ht="11.25">
      <c r="A892" s="14" t="s">
        <v>2037</v>
      </c>
      <c r="B892" s="15" t="s">
        <v>2038</v>
      </c>
      <c r="C892" s="15" t="s">
        <v>2039</v>
      </c>
      <c r="D892" s="15" t="s">
        <v>2040</v>
      </c>
      <c r="E892" s="15" t="s">
        <v>2039</v>
      </c>
      <c r="F892" s="16">
        <v>288463</v>
      </c>
      <c r="G892" s="16">
        <v>288463</v>
      </c>
      <c r="H892" s="16">
        <v>288463</v>
      </c>
      <c r="I892" s="16">
        <v>288463</v>
      </c>
      <c r="J892" s="16">
        <v>288463</v>
      </c>
      <c r="K892" s="13">
        <f t="shared" si="13"/>
        <v>1442315</v>
      </c>
      <c r="L892" s="25"/>
    </row>
    <row r="893" spans="1:12" ht="11.25">
      <c r="A893" s="14" t="s">
        <v>2041</v>
      </c>
      <c r="B893" s="15" t="s">
        <v>2042</v>
      </c>
      <c r="C893" s="15" t="s">
        <v>2043</v>
      </c>
      <c r="D893" s="15" t="s">
        <v>2044</v>
      </c>
      <c r="E893" s="15" t="s">
        <v>2043</v>
      </c>
      <c r="F893" s="16">
        <v>582264</v>
      </c>
      <c r="G893" s="16">
        <v>582264</v>
      </c>
      <c r="H893" s="16">
        <v>582264</v>
      </c>
      <c r="I893" s="16">
        <v>582264</v>
      </c>
      <c r="J893" s="16">
        <v>582264</v>
      </c>
      <c r="K893" s="13">
        <f t="shared" si="13"/>
        <v>2911320</v>
      </c>
      <c r="L893" s="25"/>
    </row>
    <row r="894" spans="1:12" ht="11.25">
      <c r="A894" s="14" t="s">
        <v>2045</v>
      </c>
      <c r="B894" s="15" t="s">
        <v>2046</v>
      </c>
      <c r="C894" s="15" t="s">
        <v>2047</v>
      </c>
      <c r="D894" s="15" t="s">
        <v>2048</v>
      </c>
      <c r="E894" s="15" t="s">
        <v>1461</v>
      </c>
      <c r="F894" s="16">
        <v>206828</v>
      </c>
      <c r="G894" s="16">
        <v>206828</v>
      </c>
      <c r="H894" s="16">
        <v>206828</v>
      </c>
      <c r="I894" s="16">
        <v>206828</v>
      </c>
      <c r="J894" s="16">
        <v>206828</v>
      </c>
      <c r="K894" s="13">
        <f t="shared" si="13"/>
        <v>1034140</v>
      </c>
      <c r="L894" s="25"/>
    </row>
    <row r="895" spans="1:12" ht="11.25">
      <c r="A895" s="14" t="s">
        <v>2049</v>
      </c>
      <c r="B895" s="15" t="s">
        <v>2050</v>
      </c>
      <c r="C895" s="15" t="s">
        <v>2051</v>
      </c>
      <c r="D895" s="15" t="s">
        <v>2048</v>
      </c>
      <c r="E895" s="15" t="s">
        <v>1461</v>
      </c>
      <c r="F895" s="16">
        <v>47598</v>
      </c>
      <c r="G895" s="16">
        <v>47598</v>
      </c>
      <c r="H895" s="16">
        <v>47598</v>
      </c>
      <c r="I895" s="16">
        <v>47598</v>
      </c>
      <c r="J895" s="16">
        <v>47598</v>
      </c>
      <c r="K895" s="13">
        <f t="shared" si="13"/>
        <v>237990</v>
      </c>
      <c r="L895" s="25"/>
    </row>
    <row r="896" spans="1:12" ht="11.25">
      <c r="A896" s="14" t="s">
        <v>2052</v>
      </c>
      <c r="B896" s="15" t="s">
        <v>2053</v>
      </c>
      <c r="C896" s="15" t="s">
        <v>2054</v>
      </c>
      <c r="D896" s="15" t="s">
        <v>2055</v>
      </c>
      <c r="E896" s="15" t="s">
        <v>2056</v>
      </c>
      <c r="F896" s="16">
        <v>26173</v>
      </c>
      <c r="G896" s="16">
        <v>26173</v>
      </c>
      <c r="H896" s="16">
        <v>26173</v>
      </c>
      <c r="I896" s="16">
        <v>26173</v>
      </c>
      <c r="J896" s="16">
        <v>26173</v>
      </c>
      <c r="K896" s="13">
        <f t="shared" si="13"/>
        <v>130865</v>
      </c>
      <c r="L896" s="25"/>
    </row>
    <row r="897" spans="1:12" ht="11.25">
      <c r="A897" s="14" t="s">
        <v>2057</v>
      </c>
      <c r="B897" s="15" t="s">
        <v>2058</v>
      </c>
      <c r="C897" s="15" t="s">
        <v>2059</v>
      </c>
      <c r="D897" s="15" t="s">
        <v>2060</v>
      </c>
      <c r="E897" s="15" t="s">
        <v>1243</v>
      </c>
      <c r="F897" s="16">
        <v>70237</v>
      </c>
      <c r="G897" s="16">
        <v>70237</v>
      </c>
      <c r="H897" s="16">
        <v>70237</v>
      </c>
      <c r="I897" s="16">
        <v>70237</v>
      </c>
      <c r="J897" s="16">
        <v>70237</v>
      </c>
      <c r="K897" s="13">
        <f t="shared" si="13"/>
        <v>351185</v>
      </c>
      <c r="L897" s="25"/>
    </row>
    <row r="898" spans="1:12" ht="11.25">
      <c r="A898" s="14" t="s">
        <v>2061</v>
      </c>
      <c r="B898" s="15" t="s">
        <v>2062</v>
      </c>
      <c r="C898" s="15" t="s">
        <v>2063</v>
      </c>
      <c r="D898" s="15" t="s">
        <v>2064</v>
      </c>
      <c r="E898" s="15" t="s">
        <v>2063</v>
      </c>
      <c r="F898" s="16">
        <v>33211</v>
      </c>
      <c r="G898" s="16">
        <v>33211</v>
      </c>
      <c r="H898" s="16">
        <v>33211</v>
      </c>
      <c r="I898" s="16">
        <v>33211</v>
      </c>
      <c r="J898" s="16">
        <v>33211</v>
      </c>
      <c r="K898" s="13">
        <f t="shared" si="13"/>
        <v>166055</v>
      </c>
      <c r="L898" s="25"/>
    </row>
    <row r="899" spans="1:12" ht="11.25">
      <c r="A899" s="14" t="s">
        <v>2065</v>
      </c>
      <c r="B899" s="15" t="s">
        <v>2066</v>
      </c>
      <c r="C899" s="15" t="s">
        <v>2067</v>
      </c>
      <c r="D899" s="15" t="s">
        <v>2068</v>
      </c>
      <c r="E899" s="15" t="s">
        <v>3078</v>
      </c>
      <c r="F899" s="16">
        <v>85124</v>
      </c>
      <c r="G899" s="16">
        <v>85124</v>
      </c>
      <c r="H899" s="16">
        <v>85124</v>
      </c>
      <c r="I899" s="16">
        <v>85124</v>
      </c>
      <c r="J899" s="16">
        <v>85124</v>
      </c>
      <c r="K899" s="13">
        <f aca="true" t="shared" si="14" ref="K899:K962">SUM(F899:J899)</f>
        <v>425620</v>
      </c>
      <c r="L899" s="25"/>
    </row>
    <row r="900" spans="1:12" ht="11.25">
      <c r="A900" s="14" t="s">
        <v>2069</v>
      </c>
      <c r="B900" s="15" t="s">
        <v>2070</v>
      </c>
      <c r="C900" s="15" t="s">
        <v>2071</v>
      </c>
      <c r="D900" s="15" t="s">
        <v>2072</v>
      </c>
      <c r="E900" s="15" t="s">
        <v>2736</v>
      </c>
      <c r="F900" s="16">
        <v>29599</v>
      </c>
      <c r="G900" s="16">
        <v>29599</v>
      </c>
      <c r="H900" s="16">
        <v>29599</v>
      </c>
      <c r="I900" s="16">
        <v>29599</v>
      </c>
      <c r="J900" s="16">
        <v>29599</v>
      </c>
      <c r="K900" s="13">
        <f t="shared" si="14"/>
        <v>147995</v>
      </c>
      <c r="L900" s="25"/>
    </row>
    <row r="901" spans="1:12" ht="11.25">
      <c r="A901" s="14" t="s">
        <v>2073</v>
      </c>
      <c r="B901" s="15" t="s">
        <v>2074</v>
      </c>
      <c r="C901" s="15" t="s">
        <v>2075</v>
      </c>
      <c r="D901" s="15" t="s">
        <v>2076</v>
      </c>
      <c r="E901" s="15" t="s">
        <v>2077</v>
      </c>
      <c r="F901" s="16">
        <v>5322</v>
      </c>
      <c r="G901" s="16">
        <v>5322</v>
      </c>
      <c r="H901" s="16">
        <v>5322</v>
      </c>
      <c r="I901" s="16">
        <v>5322</v>
      </c>
      <c r="J901" s="16">
        <v>5322</v>
      </c>
      <c r="K901" s="13">
        <f t="shared" si="14"/>
        <v>26610</v>
      </c>
      <c r="L901" s="25"/>
    </row>
    <row r="902" spans="1:12" ht="11.25">
      <c r="A902" s="14" t="s">
        <v>2078</v>
      </c>
      <c r="B902" s="15" t="s">
        <v>2079</v>
      </c>
      <c r="C902" s="15" t="s">
        <v>2080</v>
      </c>
      <c r="D902" s="15" t="s">
        <v>2081</v>
      </c>
      <c r="E902" s="15" t="s">
        <v>677</v>
      </c>
      <c r="F902" s="16">
        <v>28816</v>
      </c>
      <c r="G902" s="16">
        <v>28816</v>
      </c>
      <c r="H902" s="16">
        <v>28816</v>
      </c>
      <c r="I902" s="16">
        <v>28816</v>
      </c>
      <c r="J902" s="16">
        <v>28816</v>
      </c>
      <c r="K902" s="13">
        <f t="shared" si="14"/>
        <v>144080</v>
      </c>
      <c r="L902" s="25"/>
    </row>
    <row r="903" spans="1:12" ht="11.25">
      <c r="A903" s="14" t="s">
        <v>2082</v>
      </c>
      <c r="B903" s="15" t="s">
        <v>2083</v>
      </c>
      <c r="C903" s="15" t="s">
        <v>2084</v>
      </c>
      <c r="D903" s="15" t="s">
        <v>2085</v>
      </c>
      <c r="E903" s="15" t="s">
        <v>1400</v>
      </c>
      <c r="F903" s="16">
        <v>691123</v>
      </c>
      <c r="G903" s="16">
        <v>691123</v>
      </c>
      <c r="H903" s="16">
        <v>691123</v>
      </c>
      <c r="I903" s="16">
        <v>691123</v>
      </c>
      <c r="J903" s="16">
        <v>691123</v>
      </c>
      <c r="K903" s="13">
        <f t="shared" si="14"/>
        <v>3455615</v>
      </c>
      <c r="L903" s="25"/>
    </row>
    <row r="904" spans="1:12" ht="11.25">
      <c r="A904" s="14" t="s">
        <v>2086</v>
      </c>
      <c r="B904" s="15" t="s">
        <v>2087</v>
      </c>
      <c r="C904" s="15" t="s">
        <v>2088</v>
      </c>
      <c r="D904" s="15" t="s">
        <v>2089</v>
      </c>
      <c r="E904" s="15" t="s">
        <v>1252</v>
      </c>
      <c r="F904" s="16">
        <v>762502</v>
      </c>
      <c r="G904" s="16">
        <v>762502</v>
      </c>
      <c r="H904" s="16">
        <v>762502</v>
      </c>
      <c r="I904" s="16">
        <v>762502</v>
      </c>
      <c r="J904" s="16">
        <v>762502</v>
      </c>
      <c r="K904" s="13">
        <f t="shared" si="14"/>
        <v>3812510</v>
      </c>
      <c r="L904" s="25"/>
    </row>
    <row r="905" spans="1:12" ht="11.25">
      <c r="A905" s="14" t="s">
        <v>2090</v>
      </c>
      <c r="B905" s="15" t="s">
        <v>2091</v>
      </c>
      <c r="C905" s="15" t="s">
        <v>2092</v>
      </c>
      <c r="D905" s="15" t="s">
        <v>2093</v>
      </c>
      <c r="E905" s="15" t="s">
        <v>2094</v>
      </c>
      <c r="F905" s="16">
        <v>24896</v>
      </c>
      <c r="G905" s="16">
        <v>24896</v>
      </c>
      <c r="H905" s="16">
        <v>24896</v>
      </c>
      <c r="I905" s="16">
        <v>24896</v>
      </c>
      <c r="J905" s="16">
        <v>24896</v>
      </c>
      <c r="K905" s="13">
        <f t="shared" si="14"/>
        <v>124480</v>
      </c>
      <c r="L905" s="25"/>
    </row>
    <row r="906" spans="1:12" ht="11.25">
      <c r="A906" s="14" t="s">
        <v>2095</v>
      </c>
      <c r="B906" s="15" t="s">
        <v>2096</v>
      </c>
      <c r="C906" s="15" t="s">
        <v>2097</v>
      </c>
      <c r="D906" s="15" t="s">
        <v>2098</v>
      </c>
      <c r="E906" s="15" t="s">
        <v>4306</v>
      </c>
      <c r="F906" s="16">
        <v>119266</v>
      </c>
      <c r="G906" s="16">
        <v>119266</v>
      </c>
      <c r="H906" s="16">
        <v>119266</v>
      </c>
      <c r="I906" s="16">
        <v>119266</v>
      </c>
      <c r="J906" s="16">
        <v>119266</v>
      </c>
      <c r="K906" s="13">
        <f t="shared" si="14"/>
        <v>596330</v>
      </c>
      <c r="L906" s="25"/>
    </row>
    <row r="907" spans="1:12" ht="11.25">
      <c r="A907" s="14" t="s">
        <v>2099</v>
      </c>
      <c r="B907" s="15" t="s">
        <v>2100</v>
      </c>
      <c r="C907" s="15" t="s">
        <v>2101</v>
      </c>
      <c r="D907" s="15" t="s">
        <v>2102</v>
      </c>
      <c r="E907" s="15" t="s">
        <v>2103</v>
      </c>
      <c r="F907" s="16">
        <v>28973</v>
      </c>
      <c r="G907" s="16">
        <v>28973</v>
      </c>
      <c r="H907" s="16">
        <v>28973</v>
      </c>
      <c r="I907" s="16">
        <v>28973</v>
      </c>
      <c r="J907" s="16">
        <v>28973</v>
      </c>
      <c r="K907" s="13">
        <f t="shared" si="14"/>
        <v>144865</v>
      </c>
      <c r="L907" s="25"/>
    </row>
    <row r="908" spans="1:12" ht="11.25">
      <c r="A908" s="14" t="s">
        <v>2104</v>
      </c>
      <c r="B908" s="15" t="s">
        <v>2105</v>
      </c>
      <c r="C908" s="15" t="s">
        <v>2106</v>
      </c>
      <c r="D908" s="15" t="s">
        <v>2107</v>
      </c>
      <c r="E908" s="15" t="s">
        <v>2106</v>
      </c>
      <c r="F908" s="16">
        <v>43976</v>
      </c>
      <c r="G908" s="16">
        <v>43976</v>
      </c>
      <c r="H908" s="16">
        <v>43976</v>
      </c>
      <c r="I908" s="16">
        <v>43976</v>
      </c>
      <c r="J908" s="16">
        <v>43976</v>
      </c>
      <c r="K908" s="13">
        <f t="shared" si="14"/>
        <v>219880</v>
      </c>
      <c r="L908" s="25"/>
    </row>
    <row r="909" spans="1:12" ht="11.25">
      <c r="A909" s="14" t="s">
        <v>2108</v>
      </c>
      <c r="B909" s="15" t="s">
        <v>2109</v>
      </c>
      <c r="C909" s="15" t="s">
        <v>2110</v>
      </c>
      <c r="D909" s="15" t="s">
        <v>2111</v>
      </c>
      <c r="E909" s="15" t="s">
        <v>1219</v>
      </c>
      <c r="F909" s="16">
        <v>56</v>
      </c>
      <c r="G909" s="16">
        <v>56</v>
      </c>
      <c r="H909" s="16">
        <v>56</v>
      </c>
      <c r="I909" s="16">
        <v>56</v>
      </c>
      <c r="J909" s="16">
        <v>56</v>
      </c>
      <c r="K909" s="13">
        <f t="shared" si="14"/>
        <v>280</v>
      </c>
      <c r="L909" s="25"/>
    </row>
    <row r="910" spans="1:12" ht="11.25">
      <c r="A910" s="14" t="s">
        <v>2112</v>
      </c>
      <c r="B910" s="15" t="s">
        <v>2113</v>
      </c>
      <c r="C910" s="15" t="s">
        <v>2114</v>
      </c>
      <c r="D910" s="15" t="s">
        <v>2115</v>
      </c>
      <c r="E910" s="15" t="s">
        <v>2114</v>
      </c>
      <c r="F910" s="16">
        <v>39682</v>
      </c>
      <c r="G910" s="16">
        <v>39682</v>
      </c>
      <c r="H910" s="16">
        <v>39682</v>
      </c>
      <c r="I910" s="16">
        <v>39682</v>
      </c>
      <c r="J910" s="16">
        <v>39682</v>
      </c>
      <c r="K910" s="13">
        <f t="shared" si="14"/>
        <v>198410</v>
      </c>
      <c r="L910" s="25"/>
    </row>
    <row r="911" spans="1:12" ht="11.25">
      <c r="A911" s="14" t="s">
        <v>2116</v>
      </c>
      <c r="B911" s="15" t="s">
        <v>2117</v>
      </c>
      <c r="C911" s="15" t="s">
        <v>2118</v>
      </c>
      <c r="D911" s="15" t="s">
        <v>2119</v>
      </c>
      <c r="E911" s="15" t="s">
        <v>2120</v>
      </c>
      <c r="F911" s="16">
        <v>10192</v>
      </c>
      <c r="G911" s="16">
        <v>10192</v>
      </c>
      <c r="H911" s="16">
        <v>10192</v>
      </c>
      <c r="I911" s="16">
        <v>10192</v>
      </c>
      <c r="J911" s="16">
        <v>10192</v>
      </c>
      <c r="K911" s="13">
        <f t="shared" si="14"/>
        <v>50960</v>
      </c>
      <c r="L911" s="25"/>
    </row>
    <row r="912" spans="1:12" ht="11.25">
      <c r="A912" s="14" t="s">
        <v>2121</v>
      </c>
      <c r="B912" s="15" t="s">
        <v>2122</v>
      </c>
      <c r="C912" s="15" t="s">
        <v>1252</v>
      </c>
      <c r="D912" s="15" t="s">
        <v>2123</v>
      </c>
      <c r="E912" s="15" t="s">
        <v>1252</v>
      </c>
      <c r="F912" s="16">
        <v>609948</v>
      </c>
      <c r="G912" s="16">
        <v>609948</v>
      </c>
      <c r="H912" s="16">
        <v>609948</v>
      </c>
      <c r="I912" s="16">
        <v>609948</v>
      </c>
      <c r="J912" s="16">
        <v>609948</v>
      </c>
      <c r="K912" s="13">
        <f t="shared" si="14"/>
        <v>3049740</v>
      </c>
      <c r="L912" s="25"/>
    </row>
    <row r="913" spans="1:12" ht="11.25">
      <c r="A913" s="14" t="s">
        <v>2124</v>
      </c>
      <c r="B913" s="15" t="s">
        <v>2125</v>
      </c>
      <c r="C913" s="15" t="s">
        <v>2126</v>
      </c>
      <c r="D913" s="15" t="s">
        <v>2127</v>
      </c>
      <c r="E913" s="15" t="s">
        <v>874</v>
      </c>
      <c r="F913" s="16">
        <v>17717</v>
      </c>
      <c r="G913" s="16">
        <v>17717</v>
      </c>
      <c r="H913" s="16">
        <v>17717</v>
      </c>
      <c r="I913" s="16">
        <v>17717</v>
      </c>
      <c r="J913" s="16">
        <v>17717</v>
      </c>
      <c r="K913" s="13">
        <f t="shared" si="14"/>
        <v>88585</v>
      </c>
      <c r="L913" s="25"/>
    </row>
    <row r="914" spans="1:12" ht="11.25">
      <c r="A914" s="14" t="s">
        <v>2128</v>
      </c>
      <c r="B914" s="15" t="s">
        <v>2129</v>
      </c>
      <c r="C914" s="15" t="s">
        <v>2130</v>
      </c>
      <c r="D914" s="15" t="s">
        <v>2131</v>
      </c>
      <c r="E914" s="15" t="s">
        <v>1461</v>
      </c>
      <c r="F914" s="16">
        <v>331367</v>
      </c>
      <c r="G914" s="16">
        <v>331367</v>
      </c>
      <c r="H914" s="16">
        <v>331367</v>
      </c>
      <c r="I914" s="16">
        <v>331367</v>
      </c>
      <c r="J914" s="16">
        <v>331367</v>
      </c>
      <c r="K914" s="13">
        <f t="shared" si="14"/>
        <v>1656835</v>
      </c>
      <c r="L914" s="25"/>
    </row>
    <row r="915" spans="1:12" ht="11.25">
      <c r="A915" s="14" t="s">
        <v>2132</v>
      </c>
      <c r="B915" s="15" t="s">
        <v>2133</v>
      </c>
      <c r="C915" s="15" t="s">
        <v>2134</v>
      </c>
      <c r="D915" s="15" t="s">
        <v>2135</v>
      </c>
      <c r="E915" s="15" t="s">
        <v>1461</v>
      </c>
      <c r="F915" s="16">
        <v>138551</v>
      </c>
      <c r="G915" s="16">
        <v>138551</v>
      </c>
      <c r="H915" s="16">
        <v>138551</v>
      </c>
      <c r="I915" s="16">
        <v>138551</v>
      </c>
      <c r="J915" s="16">
        <v>138551</v>
      </c>
      <c r="K915" s="13">
        <f t="shared" si="14"/>
        <v>692755</v>
      </c>
      <c r="L915" s="25"/>
    </row>
    <row r="916" spans="1:12" ht="11.25">
      <c r="A916" s="14" t="s">
        <v>2136</v>
      </c>
      <c r="B916" s="15" t="s">
        <v>2137</v>
      </c>
      <c r="C916" s="15" t="s">
        <v>2138</v>
      </c>
      <c r="D916" s="15" t="s">
        <v>2139</v>
      </c>
      <c r="E916" s="15" t="s">
        <v>2850</v>
      </c>
      <c r="F916" s="16">
        <v>76180</v>
      </c>
      <c r="G916" s="16">
        <v>76180</v>
      </c>
      <c r="H916" s="16">
        <v>76180</v>
      </c>
      <c r="I916" s="16">
        <v>76180</v>
      </c>
      <c r="J916" s="16">
        <v>76180</v>
      </c>
      <c r="K916" s="13">
        <f t="shared" si="14"/>
        <v>380900</v>
      </c>
      <c r="L916" s="25"/>
    </row>
    <row r="917" spans="1:12" ht="11.25">
      <c r="A917" s="14" t="s">
        <v>2140</v>
      </c>
      <c r="B917" s="15" t="s">
        <v>2141</v>
      </c>
      <c r="C917" s="15" t="s">
        <v>2142</v>
      </c>
      <c r="D917" s="15" t="s">
        <v>3728</v>
      </c>
      <c r="E917" s="15" t="s">
        <v>1461</v>
      </c>
      <c r="F917" s="16">
        <v>7267</v>
      </c>
      <c r="G917" s="16">
        <v>7267</v>
      </c>
      <c r="H917" s="16">
        <v>7267</v>
      </c>
      <c r="I917" s="16">
        <v>7267</v>
      </c>
      <c r="J917" s="16">
        <v>7267</v>
      </c>
      <c r="K917" s="13">
        <f t="shared" si="14"/>
        <v>36335</v>
      </c>
      <c r="L917" s="25"/>
    </row>
    <row r="918" spans="1:12" ht="11.25">
      <c r="A918" s="14" t="s">
        <v>2143</v>
      </c>
      <c r="B918" s="15" t="s">
        <v>2144</v>
      </c>
      <c r="C918" s="15" t="s">
        <v>2145</v>
      </c>
      <c r="D918" s="15" t="s">
        <v>3728</v>
      </c>
      <c r="E918" s="15" t="s">
        <v>2146</v>
      </c>
      <c r="F918" s="16">
        <v>333412</v>
      </c>
      <c r="G918" s="16">
        <v>333412</v>
      </c>
      <c r="H918" s="16">
        <v>333412</v>
      </c>
      <c r="I918" s="16">
        <v>333412</v>
      </c>
      <c r="J918" s="16">
        <v>333412</v>
      </c>
      <c r="K918" s="13">
        <f t="shared" si="14"/>
        <v>1667060</v>
      </c>
      <c r="L918" s="25"/>
    </row>
    <row r="919" spans="1:12" ht="11.25">
      <c r="A919" s="14" t="s">
        <v>2147</v>
      </c>
      <c r="B919" s="15" t="s">
        <v>2148</v>
      </c>
      <c r="C919" s="15" t="s">
        <v>2149</v>
      </c>
      <c r="D919" s="15" t="s">
        <v>3674</v>
      </c>
      <c r="E919" s="15" t="s">
        <v>3546</v>
      </c>
      <c r="F919" s="16">
        <v>313122</v>
      </c>
      <c r="G919" s="16">
        <v>313122</v>
      </c>
      <c r="H919" s="16">
        <v>313122</v>
      </c>
      <c r="I919" s="16">
        <v>313122</v>
      </c>
      <c r="J919" s="16">
        <v>313122</v>
      </c>
      <c r="K919" s="13">
        <f t="shared" si="14"/>
        <v>1565610</v>
      </c>
      <c r="L919" s="25"/>
    </row>
    <row r="920" spans="1:12" ht="11.25">
      <c r="A920" s="14" t="s">
        <v>2150</v>
      </c>
      <c r="B920" s="15" t="s">
        <v>2151</v>
      </c>
      <c r="C920" s="15" t="s">
        <v>2152</v>
      </c>
      <c r="D920" s="15" t="s">
        <v>2153</v>
      </c>
      <c r="E920" s="15" t="s">
        <v>2154</v>
      </c>
      <c r="F920" s="16">
        <v>4958</v>
      </c>
      <c r="G920" s="16">
        <v>4958</v>
      </c>
      <c r="H920" s="16">
        <v>4958</v>
      </c>
      <c r="I920" s="16">
        <v>4958</v>
      </c>
      <c r="J920" s="16">
        <v>4958</v>
      </c>
      <c r="K920" s="13">
        <f t="shared" si="14"/>
        <v>24790</v>
      </c>
      <c r="L920" s="25"/>
    </row>
    <row r="921" spans="1:12" ht="11.25">
      <c r="A921" s="14" t="s">
        <v>2155</v>
      </c>
      <c r="B921" s="15" t="s">
        <v>2156</v>
      </c>
      <c r="C921" s="15" t="s">
        <v>2157</v>
      </c>
      <c r="D921" s="15" t="s">
        <v>3623</v>
      </c>
      <c r="E921" s="15" t="s">
        <v>3630</v>
      </c>
      <c r="F921" s="16">
        <v>13160</v>
      </c>
      <c r="G921" s="16">
        <v>13160</v>
      </c>
      <c r="H921" s="16">
        <v>13160</v>
      </c>
      <c r="I921" s="16">
        <v>13160</v>
      </c>
      <c r="J921" s="16">
        <v>13160</v>
      </c>
      <c r="K921" s="13">
        <f t="shared" si="14"/>
        <v>65800</v>
      </c>
      <c r="L921" s="25"/>
    </row>
    <row r="922" spans="1:12" ht="11.25">
      <c r="A922" s="14" t="s">
        <v>2158</v>
      </c>
      <c r="B922" s="15" t="s">
        <v>2159</v>
      </c>
      <c r="C922" s="15" t="s">
        <v>2160</v>
      </c>
      <c r="D922" s="15" t="s">
        <v>2161</v>
      </c>
      <c r="E922" s="15" t="s">
        <v>856</v>
      </c>
      <c r="F922" s="16">
        <v>14218</v>
      </c>
      <c r="G922" s="16">
        <v>14218</v>
      </c>
      <c r="H922" s="16">
        <v>14218</v>
      </c>
      <c r="I922" s="16">
        <v>14218</v>
      </c>
      <c r="J922" s="16">
        <v>14218</v>
      </c>
      <c r="K922" s="13">
        <f t="shared" si="14"/>
        <v>71090</v>
      </c>
      <c r="L922" s="25"/>
    </row>
    <row r="923" spans="1:12" ht="11.25">
      <c r="A923" s="14" t="s">
        <v>2162</v>
      </c>
      <c r="B923" s="15" t="s">
        <v>2163</v>
      </c>
      <c r="C923" s="15" t="s">
        <v>2164</v>
      </c>
      <c r="D923" s="15" t="s">
        <v>2165</v>
      </c>
      <c r="E923" s="15" t="s">
        <v>3496</v>
      </c>
      <c r="F923" s="16">
        <v>6168</v>
      </c>
      <c r="G923" s="16">
        <v>6168</v>
      </c>
      <c r="H923" s="16">
        <v>6168</v>
      </c>
      <c r="I923" s="16">
        <v>6168</v>
      </c>
      <c r="J923" s="16">
        <v>6168</v>
      </c>
      <c r="K923" s="13">
        <f t="shared" si="14"/>
        <v>30840</v>
      </c>
      <c r="L923" s="25"/>
    </row>
    <row r="924" spans="1:12" ht="11.25">
      <c r="A924" s="14" t="s">
        <v>2166</v>
      </c>
      <c r="B924" s="15" t="s">
        <v>2167</v>
      </c>
      <c r="C924" s="15" t="s">
        <v>2168</v>
      </c>
      <c r="D924" s="15" t="s">
        <v>2169</v>
      </c>
      <c r="E924" s="15" t="s">
        <v>2170</v>
      </c>
      <c r="F924" s="16">
        <v>5036</v>
      </c>
      <c r="G924" s="16">
        <v>5036</v>
      </c>
      <c r="H924" s="16">
        <v>5036</v>
      </c>
      <c r="I924" s="16">
        <v>5036</v>
      </c>
      <c r="J924" s="16">
        <v>5036</v>
      </c>
      <c r="K924" s="13">
        <f t="shared" si="14"/>
        <v>25180</v>
      </c>
      <c r="L924" s="25"/>
    </row>
    <row r="925" spans="1:12" ht="11.25">
      <c r="A925" s="14" t="s">
        <v>2171</v>
      </c>
      <c r="B925" s="15" t="s">
        <v>2172</v>
      </c>
      <c r="C925" s="15" t="s">
        <v>2173</v>
      </c>
      <c r="D925" s="15" t="s">
        <v>3592</v>
      </c>
      <c r="E925" s="15" t="s">
        <v>789</v>
      </c>
      <c r="F925" s="16">
        <v>133067</v>
      </c>
      <c r="G925" s="16">
        <v>133067</v>
      </c>
      <c r="H925" s="16">
        <v>133067</v>
      </c>
      <c r="I925" s="16">
        <v>133067</v>
      </c>
      <c r="J925" s="16">
        <v>133067</v>
      </c>
      <c r="K925" s="13">
        <f t="shared" si="14"/>
        <v>665335</v>
      </c>
      <c r="L925" s="25"/>
    </row>
    <row r="926" spans="1:12" ht="11.25">
      <c r="A926" s="14" t="s">
        <v>2174</v>
      </c>
      <c r="B926" s="15" t="s">
        <v>2175</v>
      </c>
      <c r="C926" s="15" t="s">
        <v>2176</v>
      </c>
      <c r="D926" s="15" t="s">
        <v>2177</v>
      </c>
      <c r="E926" s="15" t="s">
        <v>2178</v>
      </c>
      <c r="F926" s="16">
        <v>26459</v>
      </c>
      <c r="G926" s="16">
        <v>26459</v>
      </c>
      <c r="H926" s="16">
        <v>26459</v>
      </c>
      <c r="I926" s="16">
        <v>26459</v>
      </c>
      <c r="J926" s="16">
        <v>26459</v>
      </c>
      <c r="K926" s="13">
        <f t="shared" si="14"/>
        <v>132295</v>
      </c>
      <c r="L926" s="25"/>
    </row>
    <row r="927" spans="1:12" ht="11.25">
      <c r="A927" s="14" t="s">
        <v>2179</v>
      </c>
      <c r="B927" s="15" t="s">
        <v>2180</v>
      </c>
      <c r="C927" s="15" t="s">
        <v>2181</v>
      </c>
      <c r="D927" s="15" t="s">
        <v>2182</v>
      </c>
      <c r="E927" s="15" t="s">
        <v>2178</v>
      </c>
      <c r="F927" s="16">
        <v>2962</v>
      </c>
      <c r="G927" s="16">
        <v>2962</v>
      </c>
      <c r="H927" s="16">
        <v>2962</v>
      </c>
      <c r="I927" s="16">
        <v>2962</v>
      </c>
      <c r="J927" s="16">
        <v>2962</v>
      </c>
      <c r="K927" s="13">
        <f t="shared" si="14"/>
        <v>14810</v>
      </c>
      <c r="L927" s="25"/>
    </row>
    <row r="928" spans="1:12" ht="11.25">
      <c r="A928" s="14" t="s">
        <v>2183</v>
      </c>
      <c r="B928" s="15" t="s">
        <v>2184</v>
      </c>
      <c r="C928" s="15" t="s">
        <v>2185</v>
      </c>
      <c r="D928" s="15" t="s">
        <v>2186</v>
      </c>
      <c r="E928" s="15" t="s">
        <v>464</v>
      </c>
      <c r="F928" s="16">
        <v>8696</v>
      </c>
      <c r="G928" s="16">
        <v>8696</v>
      </c>
      <c r="H928" s="16">
        <v>8696</v>
      </c>
      <c r="I928" s="16">
        <v>8696</v>
      </c>
      <c r="J928" s="16">
        <v>8696</v>
      </c>
      <c r="K928" s="13">
        <f t="shared" si="14"/>
        <v>43480</v>
      </c>
      <c r="L928" s="25"/>
    </row>
    <row r="929" spans="1:12" ht="11.25">
      <c r="A929" s="14" t="s">
        <v>2187</v>
      </c>
      <c r="B929" s="15" t="s">
        <v>2188</v>
      </c>
      <c r="C929" s="15" t="s">
        <v>2189</v>
      </c>
      <c r="D929" s="15" t="s">
        <v>2190</v>
      </c>
      <c r="E929" s="15" t="s">
        <v>2178</v>
      </c>
      <c r="F929" s="16">
        <v>1288</v>
      </c>
      <c r="G929" s="16">
        <v>1288</v>
      </c>
      <c r="H929" s="16">
        <v>1288</v>
      </c>
      <c r="I929" s="16">
        <v>1288</v>
      </c>
      <c r="J929" s="16">
        <v>1288</v>
      </c>
      <c r="K929" s="13">
        <f t="shared" si="14"/>
        <v>6440</v>
      </c>
      <c r="L929" s="25"/>
    </row>
    <row r="930" spans="1:12" ht="11.25">
      <c r="A930" s="14" t="s">
        <v>2191</v>
      </c>
      <c r="B930" s="15" t="s">
        <v>2192</v>
      </c>
      <c r="C930" s="15" t="s">
        <v>2193</v>
      </c>
      <c r="D930" s="15" t="s">
        <v>2194</v>
      </c>
      <c r="E930" s="15" t="s">
        <v>2178</v>
      </c>
      <c r="F930" s="16">
        <v>13586</v>
      </c>
      <c r="G930" s="16">
        <v>13586</v>
      </c>
      <c r="H930" s="16">
        <v>13586</v>
      </c>
      <c r="I930" s="16">
        <v>13586</v>
      </c>
      <c r="J930" s="16">
        <v>13586</v>
      </c>
      <c r="K930" s="13">
        <f t="shared" si="14"/>
        <v>67930</v>
      </c>
      <c r="L930" s="25"/>
    </row>
    <row r="931" spans="1:12" ht="11.25">
      <c r="A931" s="14" t="s">
        <v>2195</v>
      </c>
      <c r="B931" s="15" t="s">
        <v>2196</v>
      </c>
      <c r="C931" s="15" t="s">
        <v>2197</v>
      </c>
      <c r="D931" s="15" t="s">
        <v>2198</v>
      </c>
      <c r="E931" s="15" t="s">
        <v>2199</v>
      </c>
      <c r="F931" s="16">
        <v>8797</v>
      </c>
      <c r="G931" s="16">
        <v>8797</v>
      </c>
      <c r="H931" s="16">
        <v>8797</v>
      </c>
      <c r="I931" s="16">
        <v>8797</v>
      </c>
      <c r="J931" s="16">
        <v>8797</v>
      </c>
      <c r="K931" s="13">
        <f t="shared" si="14"/>
        <v>43985</v>
      </c>
      <c r="L931" s="25"/>
    </row>
    <row r="932" spans="1:12" ht="11.25">
      <c r="A932" s="14" t="s">
        <v>2200</v>
      </c>
      <c r="B932" s="15" t="s">
        <v>2201</v>
      </c>
      <c r="C932" s="15" t="s">
        <v>2202</v>
      </c>
      <c r="D932" s="15" t="s">
        <v>2203</v>
      </c>
      <c r="E932" s="15" t="s">
        <v>1372</v>
      </c>
      <c r="F932" s="16">
        <v>26306</v>
      </c>
      <c r="G932" s="16">
        <v>26306</v>
      </c>
      <c r="H932" s="16">
        <v>26306</v>
      </c>
      <c r="I932" s="16">
        <v>26306</v>
      </c>
      <c r="J932" s="16">
        <v>26306</v>
      </c>
      <c r="K932" s="13">
        <f t="shared" si="14"/>
        <v>131530</v>
      </c>
      <c r="L932" s="25"/>
    </row>
    <row r="933" spans="1:12" ht="11.25">
      <c r="A933" s="14" t="s">
        <v>2204</v>
      </c>
      <c r="B933" s="15" t="s">
        <v>2205</v>
      </c>
      <c r="C933" s="15" t="s">
        <v>2206</v>
      </c>
      <c r="D933" s="15" t="s">
        <v>2207</v>
      </c>
      <c r="E933" s="15" t="s">
        <v>874</v>
      </c>
      <c r="F933" s="16">
        <v>41047</v>
      </c>
      <c r="G933" s="16">
        <v>41047</v>
      </c>
      <c r="H933" s="16">
        <v>41047</v>
      </c>
      <c r="I933" s="16">
        <v>41047</v>
      </c>
      <c r="J933" s="16">
        <v>41047</v>
      </c>
      <c r="K933" s="13">
        <f t="shared" si="14"/>
        <v>205235</v>
      </c>
      <c r="L933" s="25"/>
    </row>
    <row r="934" spans="1:12" ht="11.25">
      <c r="A934" s="14" t="s">
        <v>2208</v>
      </c>
      <c r="B934" s="15" t="s">
        <v>2209</v>
      </c>
      <c r="C934" s="15" t="s">
        <v>2210</v>
      </c>
      <c r="D934" s="15" t="s">
        <v>204</v>
      </c>
      <c r="E934" s="15" t="s">
        <v>1219</v>
      </c>
      <c r="F934" s="16">
        <v>1890</v>
      </c>
      <c r="G934" s="16">
        <v>1890</v>
      </c>
      <c r="H934" s="16">
        <v>1890</v>
      </c>
      <c r="I934" s="16">
        <v>1890</v>
      </c>
      <c r="J934" s="16">
        <v>1890</v>
      </c>
      <c r="K934" s="13">
        <f t="shared" si="14"/>
        <v>9450</v>
      </c>
      <c r="L934" s="25"/>
    </row>
    <row r="935" spans="1:12" ht="11.25">
      <c r="A935" s="14" t="s">
        <v>2211</v>
      </c>
      <c r="B935" s="15" t="s">
        <v>2212</v>
      </c>
      <c r="C935" s="15" t="s">
        <v>2213</v>
      </c>
      <c r="D935" s="15" t="s">
        <v>2214</v>
      </c>
      <c r="E935" s="15" t="s">
        <v>2215</v>
      </c>
      <c r="F935" s="16">
        <v>39949</v>
      </c>
      <c r="G935" s="16">
        <v>39949</v>
      </c>
      <c r="H935" s="16">
        <v>39949</v>
      </c>
      <c r="I935" s="16">
        <v>39949</v>
      </c>
      <c r="J935" s="16">
        <v>39949</v>
      </c>
      <c r="K935" s="13">
        <f t="shared" si="14"/>
        <v>199745</v>
      </c>
      <c r="L935" s="25"/>
    </row>
    <row r="936" spans="1:12" ht="11.25">
      <c r="A936" s="14" t="s">
        <v>2216</v>
      </c>
      <c r="B936" s="15" t="s">
        <v>2217</v>
      </c>
      <c r="C936" s="15" t="s">
        <v>2218</v>
      </c>
      <c r="D936" s="15" t="s">
        <v>2219</v>
      </c>
      <c r="E936" s="15" t="s">
        <v>2218</v>
      </c>
      <c r="F936" s="16">
        <v>7880</v>
      </c>
      <c r="G936" s="16">
        <v>7880</v>
      </c>
      <c r="H936" s="16">
        <v>7880</v>
      </c>
      <c r="I936" s="16">
        <v>7880</v>
      </c>
      <c r="J936" s="16">
        <v>7880</v>
      </c>
      <c r="K936" s="13">
        <f t="shared" si="14"/>
        <v>39400</v>
      </c>
      <c r="L936" s="25"/>
    </row>
    <row r="937" spans="1:12" ht="11.25">
      <c r="A937" s="14" t="s">
        <v>2220</v>
      </c>
      <c r="B937" s="15" t="s">
        <v>2221</v>
      </c>
      <c r="C937" s="15" t="s">
        <v>2222</v>
      </c>
      <c r="D937" s="15" t="s">
        <v>2223</v>
      </c>
      <c r="E937" s="15" t="s">
        <v>2224</v>
      </c>
      <c r="F937" s="16">
        <v>158542</v>
      </c>
      <c r="G937" s="16">
        <v>158542</v>
      </c>
      <c r="H937" s="16">
        <v>158542</v>
      </c>
      <c r="I937" s="16">
        <v>158542</v>
      </c>
      <c r="J937" s="16">
        <v>158542</v>
      </c>
      <c r="K937" s="13">
        <f t="shared" si="14"/>
        <v>792710</v>
      </c>
      <c r="L937" s="25"/>
    </row>
    <row r="938" spans="1:12" ht="11.25">
      <c r="A938" s="14" t="s">
        <v>2225</v>
      </c>
      <c r="B938" s="15" t="s">
        <v>2226</v>
      </c>
      <c r="C938" s="15" t="s">
        <v>2227</v>
      </c>
      <c r="D938" s="15" t="s">
        <v>2228</v>
      </c>
      <c r="E938" s="15" t="s">
        <v>2227</v>
      </c>
      <c r="F938" s="16">
        <v>12484</v>
      </c>
      <c r="G938" s="16">
        <v>12484</v>
      </c>
      <c r="H938" s="16">
        <v>12484</v>
      </c>
      <c r="I938" s="16">
        <v>12484</v>
      </c>
      <c r="J938" s="16">
        <v>12484</v>
      </c>
      <c r="K938" s="13">
        <f t="shared" si="14"/>
        <v>62420</v>
      </c>
      <c r="L938" s="25"/>
    </row>
    <row r="939" spans="1:12" ht="11.25">
      <c r="A939" s="14" t="s">
        <v>2229</v>
      </c>
      <c r="B939" s="15" t="s">
        <v>2230</v>
      </c>
      <c r="C939" s="15" t="s">
        <v>2231</v>
      </c>
      <c r="D939" s="15" t="s">
        <v>2232</v>
      </c>
      <c r="E939" s="15" t="s">
        <v>2231</v>
      </c>
      <c r="F939" s="16">
        <v>3706</v>
      </c>
      <c r="G939" s="16">
        <v>3706</v>
      </c>
      <c r="H939" s="16">
        <v>3706</v>
      </c>
      <c r="I939" s="16">
        <v>3706</v>
      </c>
      <c r="J939" s="16">
        <v>3706</v>
      </c>
      <c r="K939" s="13">
        <f t="shared" si="14"/>
        <v>18530</v>
      </c>
      <c r="L939" s="25"/>
    </row>
    <row r="940" spans="1:12" ht="11.25">
      <c r="A940" s="14" t="s">
        <v>2233</v>
      </c>
      <c r="B940" s="15" t="s">
        <v>2234</v>
      </c>
      <c r="C940" s="15" t="s">
        <v>2235</v>
      </c>
      <c r="D940" s="15" t="s">
        <v>2232</v>
      </c>
      <c r="E940" s="15" t="s">
        <v>3141</v>
      </c>
      <c r="F940" s="16">
        <v>7566</v>
      </c>
      <c r="G940" s="16">
        <v>7566</v>
      </c>
      <c r="H940" s="16">
        <v>7566</v>
      </c>
      <c r="I940" s="16">
        <v>7566</v>
      </c>
      <c r="J940" s="16">
        <v>7566</v>
      </c>
      <c r="K940" s="13">
        <f t="shared" si="14"/>
        <v>37830</v>
      </c>
      <c r="L940" s="25"/>
    </row>
    <row r="941" spans="1:12" ht="11.25">
      <c r="A941" s="14" t="s">
        <v>2236</v>
      </c>
      <c r="B941" s="15" t="s">
        <v>2237</v>
      </c>
      <c r="C941" s="15" t="s">
        <v>2238</v>
      </c>
      <c r="D941" s="15" t="s">
        <v>2239</v>
      </c>
      <c r="E941" s="15" t="s">
        <v>1252</v>
      </c>
      <c r="F941" s="16">
        <v>236716</v>
      </c>
      <c r="G941" s="16">
        <v>236716</v>
      </c>
      <c r="H941" s="16">
        <v>236716</v>
      </c>
      <c r="I941" s="16">
        <v>236716</v>
      </c>
      <c r="J941" s="16">
        <v>236716</v>
      </c>
      <c r="K941" s="13">
        <f t="shared" si="14"/>
        <v>1183580</v>
      </c>
      <c r="L941" s="25"/>
    </row>
    <row r="942" spans="1:12" ht="11.25">
      <c r="A942" s="14" t="s">
        <v>2240</v>
      </c>
      <c r="B942" s="15" t="s">
        <v>2241</v>
      </c>
      <c r="C942" s="15" t="s">
        <v>2242</v>
      </c>
      <c r="D942" s="15" t="s">
        <v>2243</v>
      </c>
      <c r="E942" s="15" t="s">
        <v>2244</v>
      </c>
      <c r="F942" s="16">
        <v>55470</v>
      </c>
      <c r="G942" s="16">
        <v>55470</v>
      </c>
      <c r="H942" s="16">
        <v>55470</v>
      </c>
      <c r="I942" s="16">
        <v>55470</v>
      </c>
      <c r="J942" s="16">
        <v>55470</v>
      </c>
      <c r="K942" s="13">
        <f t="shared" si="14"/>
        <v>277350</v>
      </c>
      <c r="L942" s="25"/>
    </row>
    <row r="943" spans="1:12" ht="11.25">
      <c r="A943" s="14" t="s">
        <v>2245</v>
      </c>
      <c r="B943" s="15" t="s">
        <v>2246</v>
      </c>
      <c r="C943" s="15" t="s">
        <v>2247</v>
      </c>
      <c r="D943" s="15" t="s">
        <v>2248</v>
      </c>
      <c r="E943" s="15" t="s">
        <v>874</v>
      </c>
      <c r="F943" s="16">
        <v>25922</v>
      </c>
      <c r="G943" s="16">
        <v>25922</v>
      </c>
      <c r="H943" s="16">
        <v>25922</v>
      </c>
      <c r="I943" s="16">
        <v>25922</v>
      </c>
      <c r="J943" s="16">
        <v>25922</v>
      </c>
      <c r="K943" s="13">
        <f t="shared" si="14"/>
        <v>129610</v>
      </c>
      <c r="L943" s="25"/>
    </row>
    <row r="944" spans="1:12" ht="11.25">
      <c r="A944" s="14" t="s">
        <v>2249</v>
      </c>
      <c r="B944" s="15" t="s">
        <v>2250</v>
      </c>
      <c r="C944" s="15" t="s">
        <v>2251</v>
      </c>
      <c r="D944" s="15" t="s">
        <v>2252</v>
      </c>
      <c r="E944" s="15" t="s">
        <v>925</v>
      </c>
      <c r="F944" s="16">
        <v>14764</v>
      </c>
      <c r="G944" s="16">
        <v>14764</v>
      </c>
      <c r="H944" s="16">
        <v>14764</v>
      </c>
      <c r="I944" s="16">
        <v>14764</v>
      </c>
      <c r="J944" s="16">
        <v>14764</v>
      </c>
      <c r="K944" s="13">
        <f t="shared" si="14"/>
        <v>73820</v>
      </c>
      <c r="L944" s="25"/>
    </row>
    <row r="945" spans="1:12" ht="11.25">
      <c r="A945" s="14" t="s">
        <v>2253</v>
      </c>
      <c r="B945" s="15" t="s">
        <v>2254</v>
      </c>
      <c r="C945" s="15" t="s">
        <v>2255</v>
      </c>
      <c r="D945" s="15" t="s">
        <v>2256</v>
      </c>
      <c r="E945" s="15" t="s">
        <v>3501</v>
      </c>
      <c r="F945" s="16">
        <v>4700</v>
      </c>
      <c r="G945" s="16">
        <v>4700</v>
      </c>
      <c r="H945" s="16">
        <v>4700</v>
      </c>
      <c r="I945" s="16">
        <v>4700</v>
      </c>
      <c r="J945" s="16">
        <v>4700</v>
      </c>
      <c r="K945" s="13">
        <f t="shared" si="14"/>
        <v>23500</v>
      </c>
      <c r="L945" s="25"/>
    </row>
    <row r="946" spans="1:12" ht="11.25">
      <c r="A946" s="14" t="s">
        <v>2257</v>
      </c>
      <c r="B946" s="15" t="s">
        <v>2258</v>
      </c>
      <c r="C946" s="15" t="s">
        <v>2259</v>
      </c>
      <c r="D946" s="15" t="s">
        <v>2260</v>
      </c>
      <c r="E946" s="15" t="s">
        <v>1372</v>
      </c>
      <c r="F946" s="16">
        <v>35344</v>
      </c>
      <c r="G946" s="16">
        <v>35344</v>
      </c>
      <c r="H946" s="16">
        <v>35344</v>
      </c>
      <c r="I946" s="16">
        <v>35344</v>
      </c>
      <c r="J946" s="16">
        <v>35344</v>
      </c>
      <c r="K946" s="13">
        <f t="shared" si="14"/>
        <v>176720</v>
      </c>
      <c r="L946" s="25"/>
    </row>
    <row r="947" spans="1:12" ht="11.25">
      <c r="A947" s="14" t="s">
        <v>2261</v>
      </c>
      <c r="B947" s="15" t="s">
        <v>2262</v>
      </c>
      <c r="C947" s="15" t="s">
        <v>2263</v>
      </c>
      <c r="D947" s="15" t="s">
        <v>2264</v>
      </c>
      <c r="E947" s="15" t="s">
        <v>874</v>
      </c>
      <c r="F947" s="16">
        <v>10817</v>
      </c>
      <c r="G947" s="16">
        <v>10817</v>
      </c>
      <c r="H947" s="16">
        <v>10817</v>
      </c>
      <c r="I947" s="16">
        <v>10817</v>
      </c>
      <c r="J947" s="16">
        <v>10817</v>
      </c>
      <c r="K947" s="13">
        <f t="shared" si="14"/>
        <v>54085</v>
      </c>
      <c r="L947" s="25"/>
    </row>
    <row r="948" spans="1:12" ht="11.25">
      <c r="A948" s="14" t="s">
        <v>2265</v>
      </c>
      <c r="B948" s="15" t="s">
        <v>2266</v>
      </c>
      <c r="C948" s="15" t="s">
        <v>2267</v>
      </c>
      <c r="D948" s="15" t="s">
        <v>2268</v>
      </c>
      <c r="E948" s="15" t="s">
        <v>2267</v>
      </c>
      <c r="F948" s="16">
        <v>9342</v>
      </c>
      <c r="G948" s="16">
        <v>9342</v>
      </c>
      <c r="H948" s="16">
        <v>9342</v>
      </c>
      <c r="I948" s="16">
        <v>9342</v>
      </c>
      <c r="J948" s="16">
        <v>9342</v>
      </c>
      <c r="K948" s="13">
        <f t="shared" si="14"/>
        <v>46710</v>
      </c>
      <c r="L948" s="25"/>
    </row>
    <row r="949" spans="1:12" ht="11.25">
      <c r="A949" s="14" t="s">
        <v>2269</v>
      </c>
      <c r="B949" s="15" t="s">
        <v>2270</v>
      </c>
      <c r="C949" s="15" t="s">
        <v>2271</v>
      </c>
      <c r="D949" s="15" t="s">
        <v>2264</v>
      </c>
      <c r="E949" s="15" t="s">
        <v>2272</v>
      </c>
      <c r="F949" s="16">
        <v>33922</v>
      </c>
      <c r="G949" s="16">
        <v>33922</v>
      </c>
      <c r="H949" s="16">
        <v>33922</v>
      </c>
      <c r="I949" s="16">
        <v>33922</v>
      </c>
      <c r="J949" s="16">
        <v>33922</v>
      </c>
      <c r="K949" s="13">
        <f t="shared" si="14"/>
        <v>169610</v>
      </c>
      <c r="L949" s="25"/>
    </row>
    <row r="950" spans="1:12" ht="11.25">
      <c r="A950" s="14" t="s">
        <v>2273</v>
      </c>
      <c r="B950" s="15" t="s">
        <v>2274</v>
      </c>
      <c r="C950" s="15" t="s">
        <v>2275</v>
      </c>
      <c r="D950" s="15" t="s">
        <v>2276</v>
      </c>
      <c r="E950" s="15" t="s">
        <v>2277</v>
      </c>
      <c r="F950" s="16">
        <v>14375</v>
      </c>
      <c r="G950" s="16">
        <v>14375</v>
      </c>
      <c r="H950" s="16">
        <v>14375</v>
      </c>
      <c r="I950" s="16">
        <v>14375</v>
      </c>
      <c r="J950" s="16">
        <v>14375</v>
      </c>
      <c r="K950" s="13">
        <f t="shared" si="14"/>
        <v>71875</v>
      </c>
      <c r="L950" s="25"/>
    </row>
    <row r="951" spans="1:12" ht="11.25">
      <c r="A951" s="14" t="s">
        <v>2278</v>
      </c>
      <c r="B951" s="15" t="s">
        <v>2279</v>
      </c>
      <c r="C951" s="15" t="s">
        <v>2280</v>
      </c>
      <c r="D951" s="15" t="s">
        <v>2281</v>
      </c>
      <c r="E951" s="15" t="s">
        <v>2784</v>
      </c>
      <c r="F951" s="16">
        <v>111448</v>
      </c>
      <c r="G951" s="16">
        <v>111448</v>
      </c>
      <c r="H951" s="16">
        <v>111448</v>
      </c>
      <c r="I951" s="16">
        <v>111448</v>
      </c>
      <c r="J951" s="16">
        <v>111448</v>
      </c>
      <c r="K951" s="13">
        <f t="shared" si="14"/>
        <v>557240</v>
      </c>
      <c r="L951" s="25"/>
    </row>
    <row r="952" spans="1:12" ht="11.25">
      <c r="A952" s="14" t="s">
        <v>2282</v>
      </c>
      <c r="B952" s="15" t="s">
        <v>2283</v>
      </c>
      <c r="C952" s="15" t="s">
        <v>2284</v>
      </c>
      <c r="D952" s="15" t="s">
        <v>2285</v>
      </c>
      <c r="E952" s="15" t="s">
        <v>2286</v>
      </c>
      <c r="F952" s="16">
        <v>3546</v>
      </c>
      <c r="G952" s="16">
        <v>3546</v>
      </c>
      <c r="H952" s="16">
        <v>3546</v>
      </c>
      <c r="I952" s="16">
        <v>3546</v>
      </c>
      <c r="J952" s="16">
        <v>3546</v>
      </c>
      <c r="K952" s="13">
        <f t="shared" si="14"/>
        <v>17730</v>
      </c>
      <c r="L952" s="25"/>
    </row>
    <row r="953" spans="1:12" ht="11.25">
      <c r="A953" s="14" t="s">
        <v>2287</v>
      </c>
      <c r="B953" s="15" t="s">
        <v>2288</v>
      </c>
      <c r="C953" s="15" t="s">
        <v>2289</v>
      </c>
      <c r="D953" s="15" t="s">
        <v>2290</v>
      </c>
      <c r="E953" s="15" t="s">
        <v>2291</v>
      </c>
      <c r="F953" s="16">
        <v>26827</v>
      </c>
      <c r="G953" s="16">
        <v>26827</v>
      </c>
      <c r="H953" s="16">
        <v>26827</v>
      </c>
      <c r="I953" s="16">
        <v>26827</v>
      </c>
      <c r="J953" s="16">
        <v>26827</v>
      </c>
      <c r="K953" s="13">
        <f t="shared" si="14"/>
        <v>134135</v>
      </c>
      <c r="L953" s="25"/>
    </row>
    <row r="954" spans="1:12" ht="11.25">
      <c r="A954" s="14" t="s">
        <v>2292</v>
      </c>
      <c r="B954" s="15" t="s">
        <v>2293</v>
      </c>
      <c r="C954" s="15" t="s">
        <v>2294</v>
      </c>
      <c r="D954" s="15" t="s">
        <v>2295</v>
      </c>
      <c r="E954" s="15" t="s">
        <v>799</v>
      </c>
      <c r="F954" s="16">
        <v>51846</v>
      </c>
      <c r="G954" s="16">
        <v>51846</v>
      </c>
      <c r="H954" s="16">
        <v>51846</v>
      </c>
      <c r="I954" s="16">
        <v>51846</v>
      </c>
      <c r="J954" s="16">
        <v>51846</v>
      </c>
      <c r="K954" s="13">
        <f t="shared" si="14"/>
        <v>259230</v>
      </c>
      <c r="L954" s="25"/>
    </row>
    <row r="955" spans="1:12" ht="11.25">
      <c r="A955" s="14" t="s">
        <v>2296</v>
      </c>
      <c r="B955" s="15" t="s">
        <v>2297</v>
      </c>
      <c r="C955" s="15" t="s">
        <v>2298</v>
      </c>
      <c r="D955" s="15" t="s">
        <v>2299</v>
      </c>
      <c r="E955" s="15" t="s">
        <v>2298</v>
      </c>
      <c r="F955" s="16">
        <v>5474</v>
      </c>
      <c r="G955" s="16">
        <v>5474</v>
      </c>
      <c r="H955" s="16">
        <v>5474</v>
      </c>
      <c r="I955" s="16">
        <v>5474</v>
      </c>
      <c r="J955" s="16">
        <v>5474</v>
      </c>
      <c r="K955" s="13">
        <f t="shared" si="14"/>
        <v>27370</v>
      </c>
      <c r="L955" s="25"/>
    </row>
    <row r="956" spans="1:12" ht="11.25">
      <c r="A956" s="14" t="s">
        <v>2300</v>
      </c>
      <c r="B956" s="15" t="s">
        <v>2301</v>
      </c>
      <c r="C956" s="15" t="s">
        <v>2302</v>
      </c>
      <c r="D956" s="15" t="s">
        <v>2303</v>
      </c>
      <c r="E956" s="15" t="s">
        <v>874</v>
      </c>
      <c r="F956" s="16">
        <v>14253</v>
      </c>
      <c r="G956" s="16">
        <v>14253</v>
      </c>
      <c r="H956" s="16">
        <v>14253</v>
      </c>
      <c r="I956" s="16">
        <v>14253</v>
      </c>
      <c r="J956" s="16">
        <v>14253</v>
      </c>
      <c r="K956" s="13">
        <f t="shared" si="14"/>
        <v>71265</v>
      </c>
      <c r="L956" s="25"/>
    </row>
    <row r="957" spans="1:12" ht="11.25">
      <c r="A957" s="14" t="s">
        <v>2304</v>
      </c>
      <c r="B957" s="15" t="s">
        <v>2305</v>
      </c>
      <c r="C957" s="15" t="s">
        <v>2306</v>
      </c>
      <c r="D957" s="15" t="s">
        <v>2307</v>
      </c>
      <c r="E957" s="15" t="s">
        <v>2308</v>
      </c>
      <c r="F957" s="16">
        <v>47357</v>
      </c>
      <c r="G957" s="16">
        <v>47357</v>
      </c>
      <c r="H957" s="16">
        <v>47357</v>
      </c>
      <c r="I957" s="16">
        <v>47357</v>
      </c>
      <c r="J957" s="16">
        <v>47357</v>
      </c>
      <c r="K957" s="13">
        <f t="shared" si="14"/>
        <v>236785</v>
      </c>
      <c r="L957" s="25"/>
    </row>
    <row r="958" spans="1:12" ht="11.25">
      <c r="A958" s="14" t="s">
        <v>2309</v>
      </c>
      <c r="B958" s="15" t="s">
        <v>2310</v>
      </c>
      <c r="C958" s="15" t="s">
        <v>2311</v>
      </c>
      <c r="D958" s="15" t="s">
        <v>2312</v>
      </c>
      <c r="E958" s="15" t="s">
        <v>2313</v>
      </c>
      <c r="F958" s="16">
        <v>27053</v>
      </c>
      <c r="G958" s="16">
        <v>27053</v>
      </c>
      <c r="H958" s="16">
        <v>27053</v>
      </c>
      <c r="I958" s="16">
        <v>27053</v>
      </c>
      <c r="J958" s="16">
        <v>27053</v>
      </c>
      <c r="K958" s="13">
        <f t="shared" si="14"/>
        <v>135265</v>
      </c>
      <c r="L958" s="25"/>
    </row>
    <row r="959" spans="1:12" ht="11.25">
      <c r="A959" s="14" t="s">
        <v>2314</v>
      </c>
      <c r="B959" s="15" t="s">
        <v>2315</v>
      </c>
      <c r="C959" s="15" t="s">
        <v>2316</v>
      </c>
      <c r="D959" s="15" t="s">
        <v>2317</v>
      </c>
      <c r="E959" s="15" t="s">
        <v>2318</v>
      </c>
      <c r="F959" s="16">
        <v>9272</v>
      </c>
      <c r="G959" s="16">
        <v>9272</v>
      </c>
      <c r="H959" s="16">
        <v>9272</v>
      </c>
      <c r="I959" s="16">
        <v>9272</v>
      </c>
      <c r="J959" s="16">
        <v>9272</v>
      </c>
      <c r="K959" s="13">
        <f t="shared" si="14"/>
        <v>46360</v>
      </c>
      <c r="L959" s="25"/>
    </row>
    <row r="960" spans="1:12" ht="11.25">
      <c r="A960" s="14" t="s">
        <v>2319</v>
      </c>
      <c r="B960" s="15" t="s">
        <v>2320</v>
      </c>
      <c r="C960" s="15" t="s">
        <v>2321</v>
      </c>
      <c r="D960" s="15" t="s">
        <v>2322</v>
      </c>
      <c r="E960" s="15" t="s">
        <v>2323</v>
      </c>
      <c r="F960" s="16">
        <v>18560</v>
      </c>
      <c r="G960" s="16">
        <v>18560</v>
      </c>
      <c r="H960" s="16">
        <v>18560</v>
      </c>
      <c r="I960" s="16">
        <v>18560</v>
      </c>
      <c r="J960" s="16">
        <v>18560</v>
      </c>
      <c r="K960" s="13">
        <f t="shared" si="14"/>
        <v>92800</v>
      </c>
      <c r="L960" s="25"/>
    </row>
    <row r="961" spans="1:12" ht="11.25">
      <c r="A961" s="14" t="s">
        <v>2324</v>
      </c>
      <c r="B961" s="15" t="s">
        <v>2325</v>
      </c>
      <c r="C961" s="15" t="s">
        <v>2326</v>
      </c>
      <c r="D961" s="15" t="s">
        <v>2285</v>
      </c>
      <c r="E961" s="15" t="s">
        <v>3216</v>
      </c>
      <c r="F961" s="16">
        <v>28832</v>
      </c>
      <c r="G961" s="16">
        <v>28832</v>
      </c>
      <c r="H961" s="16">
        <v>28832</v>
      </c>
      <c r="I961" s="16">
        <v>28832</v>
      </c>
      <c r="J961" s="16">
        <v>28832</v>
      </c>
      <c r="K961" s="13">
        <f t="shared" si="14"/>
        <v>144160</v>
      </c>
      <c r="L961" s="25"/>
    </row>
    <row r="962" spans="1:12" ht="11.25">
      <c r="A962" s="14" t="s">
        <v>2327</v>
      </c>
      <c r="B962" s="15" t="s">
        <v>2328</v>
      </c>
      <c r="C962" s="15" t="s">
        <v>2329</v>
      </c>
      <c r="D962" s="15" t="s">
        <v>2330</v>
      </c>
      <c r="E962" s="15" t="s">
        <v>856</v>
      </c>
      <c r="F962" s="16">
        <v>20032</v>
      </c>
      <c r="G962" s="16">
        <v>20032</v>
      </c>
      <c r="H962" s="16">
        <v>20032</v>
      </c>
      <c r="I962" s="16">
        <v>20032</v>
      </c>
      <c r="J962" s="16">
        <v>20032</v>
      </c>
      <c r="K962" s="13">
        <f t="shared" si="14"/>
        <v>100160</v>
      </c>
      <c r="L962" s="25"/>
    </row>
    <row r="963" spans="1:12" ht="11.25">
      <c r="A963" s="14" t="s">
        <v>2331</v>
      </c>
      <c r="B963" s="15" t="s">
        <v>2332</v>
      </c>
      <c r="C963" s="15" t="s">
        <v>2333</v>
      </c>
      <c r="D963" s="15" t="s">
        <v>2334</v>
      </c>
      <c r="E963" s="15" t="s">
        <v>925</v>
      </c>
      <c r="F963" s="16">
        <v>60180</v>
      </c>
      <c r="G963" s="16">
        <v>60180</v>
      </c>
      <c r="H963" s="16">
        <v>60180</v>
      </c>
      <c r="I963" s="16">
        <v>60180</v>
      </c>
      <c r="J963" s="16">
        <v>60180</v>
      </c>
      <c r="K963" s="13">
        <f aca="true" t="shared" si="15" ref="K963:K1007">SUM(F963:J963)</f>
        <v>300900</v>
      </c>
      <c r="L963" s="25"/>
    </row>
    <row r="964" spans="1:12" ht="11.25">
      <c r="A964" s="14" t="s">
        <v>2335</v>
      </c>
      <c r="B964" s="15" t="s">
        <v>2336</v>
      </c>
      <c r="C964" s="15" t="s">
        <v>2337</v>
      </c>
      <c r="D964" s="15" t="s">
        <v>2338</v>
      </c>
      <c r="E964" s="15" t="s">
        <v>1219</v>
      </c>
      <c r="F964" s="16">
        <v>153</v>
      </c>
      <c r="G964" s="16">
        <v>153</v>
      </c>
      <c r="H964" s="16">
        <v>153</v>
      </c>
      <c r="I964" s="16">
        <v>153</v>
      </c>
      <c r="J964" s="16">
        <v>153</v>
      </c>
      <c r="K964" s="13">
        <f t="shared" si="15"/>
        <v>765</v>
      </c>
      <c r="L964" s="25"/>
    </row>
    <row r="965" spans="1:12" ht="11.25">
      <c r="A965" s="14" t="s">
        <v>2339</v>
      </c>
      <c r="B965" s="15" t="s">
        <v>2340</v>
      </c>
      <c r="C965" s="15" t="s">
        <v>2341</v>
      </c>
      <c r="D965" s="15" t="s">
        <v>2342</v>
      </c>
      <c r="E965" s="15" t="s">
        <v>1015</v>
      </c>
      <c r="F965" s="16">
        <v>34069</v>
      </c>
      <c r="G965" s="16">
        <v>34069</v>
      </c>
      <c r="H965" s="16">
        <v>34069</v>
      </c>
      <c r="I965" s="16">
        <v>34069</v>
      </c>
      <c r="J965" s="16">
        <v>34069</v>
      </c>
      <c r="K965" s="13">
        <f t="shared" si="15"/>
        <v>170345</v>
      </c>
      <c r="L965" s="25"/>
    </row>
    <row r="966" spans="1:12" ht="11.25">
      <c r="A966" s="14" t="s">
        <v>2343</v>
      </c>
      <c r="B966" s="15" t="s">
        <v>2344</v>
      </c>
      <c r="C966" s="15" t="s">
        <v>2345</v>
      </c>
      <c r="D966" s="15" t="s">
        <v>2346</v>
      </c>
      <c r="E966" s="15" t="s">
        <v>2537</v>
      </c>
      <c r="F966" s="16">
        <v>45223</v>
      </c>
      <c r="G966" s="16">
        <v>45223</v>
      </c>
      <c r="H966" s="16">
        <v>45223</v>
      </c>
      <c r="I966" s="16">
        <v>45223</v>
      </c>
      <c r="J966" s="16">
        <v>45223</v>
      </c>
      <c r="K966" s="13">
        <f t="shared" si="15"/>
        <v>226115</v>
      </c>
      <c r="L966" s="25"/>
    </row>
    <row r="967" spans="1:12" ht="11.25">
      <c r="A967" s="14" t="s">
        <v>2347</v>
      </c>
      <c r="B967" s="15" t="s">
        <v>2348</v>
      </c>
      <c r="C967" s="15" t="s">
        <v>2349</v>
      </c>
      <c r="D967" s="15" t="s">
        <v>2350</v>
      </c>
      <c r="E967" s="15" t="s">
        <v>2351</v>
      </c>
      <c r="F967" s="16">
        <v>11041</v>
      </c>
      <c r="G967" s="16">
        <v>11041</v>
      </c>
      <c r="H967" s="16">
        <v>11041</v>
      </c>
      <c r="I967" s="16">
        <v>11041</v>
      </c>
      <c r="J967" s="16">
        <v>11041</v>
      </c>
      <c r="K967" s="13">
        <f t="shared" si="15"/>
        <v>55205</v>
      </c>
      <c r="L967" s="25"/>
    </row>
    <row r="968" spans="1:12" ht="11.25">
      <c r="A968" s="14" t="s">
        <v>2352</v>
      </c>
      <c r="B968" s="15" t="s">
        <v>2353</v>
      </c>
      <c r="C968" s="15" t="s">
        <v>2354</v>
      </c>
      <c r="D968" s="15" t="s">
        <v>2355</v>
      </c>
      <c r="E968" s="15" t="s">
        <v>2356</v>
      </c>
      <c r="F968" s="16">
        <v>107176</v>
      </c>
      <c r="G968" s="16">
        <v>107176</v>
      </c>
      <c r="H968" s="16">
        <v>107176</v>
      </c>
      <c r="I968" s="16">
        <v>107176</v>
      </c>
      <c r="J968" s="16">
        <v>107176</v>
      </c>
      <c r="K968" s="13">
        <f t="shared" si="15"/>
        <v>535880</v>
      </c>
      <c r="L968" s="25"/>
    </row>
    <row r="969" spans="1:12" ht="11.25">
      <c r="A969" s="14" t="s">
        <v>2357</v>
      </c>
      <c r="B969" s="15" t="s">
        <v>2358</v>
      </c>
      <c r="C969" s="15" t="s">
        <v>1252</v>
      </c>
      <c r="D969" s="15" t="s">
        <v>2359</v>
      </c>
      <c r="E969" s="15" t="s">
        <v>1252</v>
      </c>
      <c r="F969" s="16">
        <v>443660</v>
      </c>
      <c r="G969" s="16">
        <v>443660</v>
      </c>
      <c r="H969" s="16">
        <v>443660</v>
      </c>
      <c r="I969" s="16">
        <v>443660</v>
      </c>
      <c r="J969" s="16">
        <v>443660</v>
      </c>
      <c r="K969" s="13">
        <f t="shared" si="15"/>
        <v>2218300</v>
      </c>
      <c r="L969" s="25"/>
    </row>
    <row r="970" spans="1:12" ht="11.25">
      <c r="A970" s="14" t="s">
        <v>2360</v>
      </c>
      <c r="B970" s="15" t="s">
        <v>2361</v>
      </c>
      <c r="C970" s="15" t="s">
        <v>2362</v>
      </c>
      <c r="D970" s="15" t="s">
        <v>2243</v>
      </c>
      <c r="E970" s="15" t="s">
        <v>2363</v>
      </c>
      <c r="F970" s="16">
        <v>31637</v>
      </c>
      <c r="G970" s="16">
        <v>31637</v>
      </c>
      <c r="H970" s="16">
        <v>31637</v>
      </c>
      <c r="I970" s="16">
        <v>31637</v>
      </c>
      <c r="J970" s="16">
        <v>31637</v>
      </c>
      <c r="K970" s="13">
        <f t="shared" si="15"/>
        <v>158185</v>
      </c>
      <c r="L970" s="25"/>
    </row>
    <row r="971" spans="1:12" ht="11.25">
      <c r="A971" s="14" t="s">
        <v>2364</v>
      </c>
      <c r="B971" s="15" t="s">
        <v>2365</v>
      </c>
      <c r="C971" s="15" t="s">
        <v>2366</v>
      </c>
      <c r="D971" s="15" t="s">
        <v>2367</v>
      </c>
      <c r="E971" s="15" t="s">
        <v>2368</v>
      </c>
      <c r="F971" s="16">
        <v>18092</v>
      </c>
      <c r="G971" s="16">
        <v>18092</v>
      </c>
      <c r="H971" s="16">
        <v>18092</v>
      </c>
      <c r="I971" s="16">
        <v>18092</v>
      </c>
      <c r="J971" s="16">
        <v>18092</v>
      </c>
      <c r="K971" s="13">
        <f t="shared" si="15"/>
        <v>90460</v>
      </c>
      <c r="L971" s="25"/>
    </row>
    <row r="972" spans="1:12" ht="11.25">
      <c r="A972" s="14" t="s">
        <v>2369</v>
      </c>
      <c r="B972" s="15" t="s">
        <v>2370</v>
      </c>
      <c r="C972" s="15" t="s">
        <v>2371</v>
      </c>
      <c r="D972" s="15" t="s">
        <v>2372</v>
      </c>
      <c r="E972" s="15" t="s">
        <v>874</v>
      </c>
      <c r="F972" s="16">
        <v>14769</v>
      </c>
      <c r="G972" s="16">
        <v>14769</v>
      </c>
      <c r="H972" s="16">
        <v>14769</v>
      </c>
      <c r="I972" s="16">
        <v>14769</v>
      </c>
      <c r="J972" s="16">
        <v>14769</v>
      </c>
      <c r="K972" s="13">
        <f t="shared" si="15"/>
        <v>73845</v>
      </c>
      <c r="L972" s="25"/>
    </row>
    <row r="973" spans="1:12" ht="11.25">
      <c r="A973" s="14" t="s">
        <v>2373</v>
      </c>
      <c r="B973" s="15" t="s">
        <v>2374</v>
      </c>
      <c r="C973" s="15" t="s">
        <v>2375</v>
      </c>
      <c r="D973" s="15" t="s">
        <v>2376</v>
      </c>
      <c r="E973" s="15" t="s">
        <v>874</v>
      </c>
      <c r="F973" s="16">
        <v>27351</v>
      </c>
      <c r="G973" s="16">
        <v>27351</v>
      </c>
      <c r="H973" s="16">
        <v>27351</v>
      </c>
      <c r="I973" s="16">
        <v>27351</v>
      </c>
      <c r="J973" s="16">
        <v>27351</v>
      </c>
      <c r="K973" s="13">
        <f t="shared" si="15"/>
        <v>136755</v>
      </c>
      <c r="L973" s="25"/>
    </row>
    <row r="974" spans="1:12" ht="11.25">
      <c r="A974" s="14" t="s">
        <v>2377</v>
      </c>
      <c r="B974" s="15" t="s">
        <v>2378</v>
      </c>
      <c r="C974" s="15" t="s">
        <v>2379</v>
      </c>
      <c r="D974" s="15" t="s">
        <v>2380</v>
      </c>
      <c r="E974" s="15" t="s">
        <v>2379</v>
      </c>
      <c r="F974" s="16">
        <v>15145</v>
      </c>
      <c r="G974" s="16">
        <v>15145</v>
      </c>
      <c r="H974" s="16">
        <v>15145</v>
      </c>
      <c r="I974" s="16">
        <v>15145</v>
      </c>
      <c r="J974" s="16">
        <v>15145</v>
      </c>
      <c r="K974" s="13">
        <f t="shared" si="15"/>
        <v>75725</v>
      </c>
      <c r="L974" s="25"/>
    </row>
    <row r="975" spans="1:12" ht="11.25">
      <c r="A975" s="14" t="s">
        <v>2381</v>
      </c>
      <c r="B975" s="15" t="s">
        <v>2382</v>
      </c>
      <c r="C975" s="15" t="s">
        <v>2383</v>
      </c>
      <c r="D975" s="15" t="s">
        <v>2384</v>
      </c>
      <c r="E975" s="15" t="s">
        <v>1219</v>
      </c>
      <c r="F975" s="16">
        <v>56</v>
      </c>
      <c r="G975" s="16">
        <v>56</v>
      </c>
      <c r="H975" s="16">
        <v>56</v>
      </c>
      <c r="I975" s="16">
        <v>56</v>
      </c>
      <c r="J975" s="16">
        <v>56</v>
      </c>
      <c r="K975" s="13">
        <f t="shared" si="15"/>
        <v>280</v>
      </c>
      <c r="L975" s="25"/>
    </row>
    <row r="976" spans="1:12" ht="11.25">
      <c r="A976" s="14" t="s">
        <v>2385</v>
      </c>
      <c r="B976" s="15" t="s">
        <v>2386</v>
      </c>
      <c r="C976" s="15" t="s">
        <v>2387</v>
      </c>
      <c r="D976" s="15" t="s">
        <v>2264</v>
      </c>
      <c r="E976" s="15" t="s">
        <v>2388</v>
      </c>
      <c r="F976" s="16">
        <v>5612</v>
      </c>
      <c r="G976" s="16">
        <v>5612</v>
      </c>
      <c r="H976" s="16">
        <v>5612</v>
      </c>
      <c r="I976" s="16">
        <v>5612</v>
      </c>
      <c r="J976" s="16">
        <v>5612</v>
      </c>
      <c r="K976" s="13">
        <f t="shared" si="15"/>
        <v>28060</v>
      </c>
      <c r="L976" s="25"/>
    </row>
    <row r="977" spans="1:12" ht="11.25">
      <c r="A977" s="14" t="s">
        <v>2389</v>
      </c>
      <c r="B977" s="15" t="s">
        <v>2390</v>
      </c>
      <c r="C977" s="15" t="s">
        <v>2391</v>
      </c>
      <c r="D977" s="15" t="s">
        <v>2392</v>
      </c>
      <c r="E977" s="15" t="s">
        <v>874</v>
      </c>
      <c r="F977" s="16">
        <v>27630</v>
      </c>
      <c r="G977" s="16">
        <v>27630</v>
      </c>
      <c r="H977" s="16">
        <v>27630</v>
      </c>
      <c r="I977" s="16">
        <v>27630</v>
      </c>
      <c r="J977" s="16">
        <v>27630</v>
      </c>
      <c r="K977" s="13">
        <f t="shared" si="15"/>
        <v>138150</v>
      </c>
      <c r="L977" s="25"/>
    </row>
    <row r="978" spans="1:12" ht="11.25">
      <c r="A978" s="14" t="s">
        <v>2393</v>
      </c>
      <c r="B978" s="15" t="s">
        <v>2394</v>
      </c>
      <c r="C978" s="15" t="s">
        <v>2395</v>
      </c>
      <c r="D978" s="15" t="s">
        <v>2396</v>
      </c>
      <c r="E978" s="15" t="s">
        <v>2395</v>
      </c>
      <c r="F978" s="16">
        <v>170129</v>
      </c>
      <c r="G978" s="16">
        <v>170129</v>
      </c>
      <c r="H978" s="16">
        <v>170129</v>
      </c>
      <c r="I978" s="16">
        <v>170129</v>
      </c>
      <c r="J978" s="16">
        <v>170129</v>
      </c>
      <c r="K978" s="13">
        <f t="shared" si="15"/>
        <v>850645</v>
      </c>
      <c r="L978" s="25"/>
    </row>
    <row r="979" spans="1:12" ht="11.25">
      <c r="A979" s="14" t="s">
        <v>2397</v>
      </c>
      <c r="B979" s="15" t="s">
        <v>2398</v>
      </c>
      <c r="C979" s="15" t="s">
        <v>2399</v>
      </c>
      <c r="D979" s="15" t="s">
        <v>3136</v>
      </c>
      <c r="E979" s="15" t="s">
        <v>2399</v>
      </c>
      <c r="F979" s="16">
        <v>44551</v>
      </c>
      <c r="G979" s="16">
        <v>44551</v>
      </c>
      <c r="H979" s="16">
        <v>44551</v>
      </c>
      <c r="I979" s="16">
        <v>44551</v>
      </c>
      <c r="J979" s="16">
        <v>44551</v>
      </c>
      <c r="K979" s="13">
        <f t="shared" si="15"/>
        <v>222755</v>
      </c>
      <c r="L979" s="25"/>
    </row>
    <row r="980" spans="1:12" ht="11.25">
      <c r="A980" s="14" t="s">
        <v>2400</v>
      </c>
      <c r="B980" s="15" t="s">
        <v>2401</v>
      </c>
      <c r="C980" s="15" t="s">
        <v>3089</v>
      </c>
      <c r="D980" s="15" t="s">
        <v>2402</v>
      </c>
      <c r="E980" s="15" t="s">
        <v>3089</v>
      </c>
      <c r="F980" s="16">
        <v>72352</v>
      </c>
      <c r="G980" s="16">
        <v>72352</v>
      </c>
      <c r="H980" s="16">
        <v>72352</v>
      </c>
      <c r="I980" s="16">
        <v>72352</v>
      </c>
      <c r="J980" s="16">
        <v>72352</v>
      </c>
      <c r="K980" s="13">
        <f t="shared" si="15"/>
        <v>361760</v>
      </c>
      <c r="L980" s="25"/>
    </row>
    <row r="981" spans="1:12" ht="11.25">
      <c r="A981" s="14" t="s">
        <v>2403</v>
      </c>
      <c r="B981" s="15" t="s">
        <v>2404</v>
      </c>
      <c r="C981" s="15" t="s">
        <v>2405</v>
      </c>
      <c r="D981" s="15" t="s">
        <v>2406</v>
      </c>
      <c r="E981" s="15" t="s">
        <v>2405</v>
      </c>
      <c r="F981" s="16">
        <v>37506</v>
      </c>
      <c r="G981" s="16">
        <v>37506</v>
      </c>
      <c r="H981" s="16">
        <v>37506</v>
      </c>
      <c r="I981" s="16">
        <v>37506</v>
      </c>
      <c r="J981" s="16">
        <v>37506</v>
      </c>
      <c r="K981" s="13">
        <f t="shared" si="15"/>
        <v>187530</v>
      </c>
      <c r="L981" s="25"/>
    </row>
    <row r="982" spans="1:12" ht="11.25">
      <c r="A982" s="14" t="s">
        <v>2407</v>
      </c>
      <c r="B982" s="15" t="s">
        <v>2408</v>
      </c>
      <c r="C982" s="15" t="s">
        <v>2409</v>
      </c>
      <c r="D982" s="15" t="s">
        <v>2410</v>
      </c>
      <c r="E982" s="15" t="s">
        <v>1020</v>
      </c>
      <c r="F982" s="16">
        <v>14526</v>
      </c>
      <c r="G982" s="16">
        <v>14526</v>
      </c>
      <c r="H982" s="16">
        <v>14526</v>
      </c>
      <c r="I982" s="16">
        <v>14526</v>
      </c>
      <c r="J982" s="16">
        <v>14526</v>
      </c>
      <c r="K982" s="13">
        <f t="shared" si="15"/>
        <v>72630</v>
      </c>
      <c r="L982" s="25"/>
    </row>
    <row r="983" spans="1:12" ht="11.25">
      <c r="A983" s="14" t="s">
        <v>2411</v>
      </c>
      <c r="B983" s="15" t="s">
        <v>2412</v>
      </c>
      <c r="C983" s="15" t="s">
        <v>2413</v>
      </c>
      <c r="D983" s="15" t="s">
        <v>2414</v>
      </c>
      <c r="E983" s="15" t="s">
        <v>2413</v>
      </c>
      <c r="F983" s="16">
        <v>22722</v>
      </c>
      <c r="G983" s="16">
        <v>22722</v>
      </c>
      <c r="H983" s="16">
        <v>22722</v>
      </c>
      <c r="I983" s="16">
        <v>22722</v>
      </c>
      <c r="J983" s="16">
        <v>22722</v>
      </c>
      <c r="K983" s="13">
        <f t="shared" si="15"/>
        <v>113610</v>
      </c>
      <c r="L983" s="25"/>
    </row>
    <row r="984" spans="1:12" ht="11.25">
      <c r="A984" s="14" t="s">
        <v>2415</v>
      </c>
      <c r="B984" s="15" t="s">
        <v>2416</v>
      </c>
      <c r="C984" s="15" t="s">
        <v>2417</v>
      </c>
      <c r="D984" s="15" t="s">
        <v>2418</v>
      </c>
      <c r="E984" s="15" t="s">
        <v>3347</v>
      </c>
      <c r="F984" s="16">
        <v>37468</v>
      </c>
      <c r="G984" s="16">
        <v>37468</v>
      </c>
      <c r="H984" s="16">
        <v>37468</v>
      </c>
      <c r="I984" s="16">
        <v>37468</v>
      </c>
      <c r="J984" s="16">
        <v>37468</v>
      </c>
      <c r="K984" s="13">
        <f t="shared" si="15"/>
        <v>187340</v>
      </c>
      <c r="L984" s="25"/>
    </row>
    <row r="985" spans="1:12" ht="11.25">
      <c r="A985" s="14" t="s">
        <v>2419</v>
      </c>
      <c r="B985" s="15" t="s">
        <v>2420</v>
      </c>
      <c r="C985" s="15" t="s">
        <v>2421</v>
      </c>
      <c r="D985" s="15" t="s">
        <v>2422</v>
      </c>
      <c r="E985" s="15" t="s">
        <v>874</v>
      </c>
      <c r="F985" s="16">
        <v>27658</v>
      </c>
      <c r="G985" s="16">
        <v>27658</v>
      </c>
      <c r="H985" s="16">
        <v>27658</v>
      </c>
      <c r="I985" s="16">
        <v>27658</v>
      </c>
      <c r="J985" s="16">
        <v>27658</v>
      </c>
      <c r="K985" s="13">
        <f t="shared" si="15"/>
        <v>138290</v>
      </c>
      <c r="L985" s="25"/>
    </row>
    <row r="986" spans="1:12" ht="11.25">
      <c r="A986" s="14" t="s">
        <v>2423</v>
      </c>
      <c r="B986" s="15" t="s">
        <v>2424</v>
      </c>
      <c r="C986" s="15" t="s">
        <v>2425</v>
      </c>
      <c r="D986" s="15" t="s">
        <v>2426</v>
      </c>
      <c r="E986" s="15" t="s">
        <v>2427</v>
      </c>
      <c r="F986" s="16">
        <v>181350</v>
      </c>
      <c r="G986" s="16">
        <v>181350</v>
      </c>
      <c r="H986" s="16">
        <v>181350</v>
      </c>
      <c r="I986" s="16">
        <v>181350</v>
      </c>
      <c r="J986" s="16">
        <v>181350</v>
      </c>
      <c r="K986" s="13">
        <f t="shared" si="15"/>
        <v>906750</v>
      </c>
      <c r="L986" s="25"/>
    </row>
    <row r="987" spans="1:12" ht="11.25">
      <c r="A987" s="14" t="s">
        <v>2428</v>
      </c>
      <c r="B987" s="15" t="s">
        <v>2429</v>
      </c>
      <c r="C987" s="15" t="s">
        <v>2430</v>
      </c>
      <c r="D987" s="15" t="s">
        <v>2431</v>
      </c>
      <c r="E987" s="15" t="s">
        <v>2432</v>
      </c>
      <c r="F987" s="16">
        <v>1447</v>
      </c>
      <c r="G987" s="16">
        <v>1447</v>
      </c>
      <c r="H987" s="16">
        <v>1447</v>
      </c>
      <c r="I987" s="16">
        <v>1447</v>
      </c>
      <c r="J987" s="16">
        <v>1447</v>
      </c>
      <c r="K987" s="13">
        <f t="shared" si="15"/>
        <v>7235</v>
      </c>
      <c r="L987" s="25"/>
    </row>
    <row r="988" spans="1:12" ht="11.25">
      <c r="A988" s="14" t="s">
        <v>2433</v>
      </c>
      <c r="B988" s="15" t="s">
        <v>2434</v>
      </c>
      <c r="C988" s="15" t="s">
        <v>1123</v>
      </c>
      <c r="D988" s="15" t="s">
        <v>2435</v>
      </c>
      <c r="E988" s="15" t="s">
        <v>1123</v>
      </c>
      <c r="F988" s="16">
        <v>146941</v>
      </c>
      <c r="G988" s="16">
        <v>146941</v>
      </c>
      <c r="H988" s="16">
        <v>146941</v>
      </c>
      <c r="I988" s="16">
        <v>146941</v>
      </c>
      <c r="J988" s="16">
        <v>146941</v>
      </c>
      <c r="K988" s="13">
        <f t="shared" si="15"/>
        <v>734705</v>
      </c>
      <c r="L988" s="25"/>
    </row>
    <row r="989" spans="1:12" ht="11.25">
      <c r="A989" s="14" t="s">
        <v>2436</v>
      </c>
      <c r="B989" s="15" t="s">
        <v>2437</v>
      </c>
      <c r="C989" s="15" t="s">
        <v>2438</v>
      </c>
      <c r="D989" s="15" t="s">
        <v>2439</v>
      </c>
      <c r="E989" s="15" t="s">
        <v>2440</v>
      </c>
      <c r="F989" s="16">
        <v>9116</v>
      </c>
      <c r="G989" s="16">
        <v>9116</v>
      </c>
      <c r="H989" s="16">
        <v>9116</v>
      </c>
      <c r="I989" s="16">
        <v>9116</v>
      </c>
      <c r="J989" s="16">
        <v>9116</v>
      </c>
      <c r="K989" s="13">
        <f t="shared" si="15"/>
        <v>45580</v>
      </c>
      <c r="L989" s="25"/>
    </row>
    <row r="990" spans="1:12" ht="11.25">
      <c r="A990" s="14" t="s">
        <v>2441</v>
      </c>
      <c r="B990" s="15" t="s">
        <v>2442</v>
      </c>
      <c r="C990" s="15" t="s">
        <v>2443</v>
      </c>
      <c r="D990" s="15" t="s">
        <v>2444</v>
      </c>
      <c r="E990" s="15" t="s">
        <v>1219</v>
      </c>
      <c r="F990" s="16">
        <v>56</v>
      </c>
      <c r="G990" s="16">
        <v>56</v>
      </c>
      <c r="H990" s="16">
        <v>56</v>
      </c>
      <c r="I990" s="16">
        <v>56</v>
      </c>
      <c r="J990" s="16">
        <v>56</v>
      </c>
      <c r="K990" s="13">
        <f t="shared" si="15"/>
        <v>280</v>
      </c>
      <c r="L990" s="25"/>
    </row>
    <row r="991" spans="1:12" ht="11.25">
      <c r="A991" s="14" t="s">
        <v>2445</v>
      </c>
      <c r="B991" s="15" t="s">
        <v>2446</v>
      </c>
      <c r="C991" s="15" t="s">
        <v>677</v>
      </c>
      <c r="D991" s="15" t="s">
        <v>2447</v>
      </c>
      <c r="E991" s="15" t="s">
        <v>677</v>
      </c>
      <c r="F991" s="16">
        <v>43132</v>
      </c>
      <c r="G991" s="16">
        <v>43132</v>
      </c>
      <c r="H991" s="16">
        <v>43132</v>
      </c>
      <c r="I991" s="16">
        <v>43132</v>
      </c>
      <c r="J991" s="16">
        <v>43132</v>
      </c>
      <c r="K991" s="13">
        <f t="shared" si="15"/>
        <v>215660</v>
      </c>
      <c r="L991" s="25"/>
    </row>
    <row r="992" spans="1:12" ht="11.25">
      <c r="A992" s="14" t="s">
        <v>2448</v>
      </c>
      <c r="B992" s="15" t="s">
        <v>2449</v>
      </c>
      <c r="C992" s="15" t="s">
        <v>2450</v>
      </c>
      <c r="D992" s="15" t="s">
        <v>2451</v>
      </c>
      <c r="E992" s="15" t="s">
        <v>2450</v>
      </c>
      <c r="F992" s="16">
        <v>283556</v>
      </c>
      <c r="G992" s="16">
        <v>283556</v>
      </c>
      <c r="H992" s="16">
        <v>283556</v>
      </c>
      <c r="I992" s="16">
        <v>283556</v>
      </c>
      <c r="J992" s="16">
        <v>283556</v>
      </c>
      <c r="K992" s="13">
        <f t="shared" si="15"/>
        <v>1417780</v>
      </c>
      <c r="L992" s="25"/>
    </row>
    <row r="993" spans="1:12" ht="11.25">
      <c r="A993" s="14" t="s">
        <v>2452</v>
      </c>
      <c r="B993" s="15" t="s">
        <v>2453</v>
      </c>
      <c r="C993" s="15" t="s">
        <v>2454</v>
      </c>
      <c r="D993" s="15" t="s">
        <v>2455</v>
      </c>
      <c r="E993" s="15" t="s">
        <v>1461</v>
      </c>
      <c r="F993" s="16">
        <v>126027</v>
      </c>
      <c r="G993" s="16">
        <v>126027</v>
      </c>
      <c r="H993" s="16">
        <v>126027</v>
      </c>
      <c r="I993" s="16">
        <v>126027</v>
      </c>
      <c r="J993" s="16">
        <v>126027</v>
      </c>
      <c r="K993" s="13">
        <f t="shared" si="15"/>
        <v>630135</v>
      </c>
      <c r="L993" s="25"/>
    </row>
    <row r="994" spans="1:12" ht="11.25">
      <c r="A994" s="14" t="s">
        <v>2456</v>
      </c>
      <c r="B994" s="15" t="s">
        <v>2457</v>
      </c>
      <c r="C994" s="15" t="s">
        <v>2458</v>
      </c>
      <c r="D994" s="15" t="s">
        <v>2459</v>
      </c>
      <c r="E994" s="15" t="s">
        <v>1461</v>
      </c>
      <c r="F994" s="16">
        <v>42322</v>
      </c>
      <c r="G994" s="16">
        <v>42322</v>
      </c>
      <c r="H994" s="16">
        <v>42322</v>
      </c>
      <c r="I994" s="16">
        <v>42322</v>
      </c>
      <c r="J994" s="16">
        <v>42322</v>
      </c>
      <c r="K994" s="13">
        <f t="shared" si="15"/>
        <v>211610</v>
      </c>
      <c r="L994" s="25"/>
    </row>
    <row r="995" spans="1:12" ht="11.25">
      <c r="A995" s="14" t="s">
        <v>2460</v>
      </c>
      <c r="B995" s="15" t="s">
        <v>2461</v>
      </c>
      <c r="C995" s="15" t="s">
        <v>2462</v>
      </c>
      <c r="D995" s="15" t="s">
        <v>2463</v>
      </c>
      <c r="E995" s="15" t="s">
        <v>1461</v>
      </c>
      <c r="F995" s="16">
        <v>47841</v>
      </c>
      <c r="G995" s="16">
        <v>47841</v>
      </c>
      <c r="H995" s="16">
        <v>47841</v>
      </c>
      <c r="I995" s="16">
        <v>47841</v>
      </c>
      <c r="J995" s="16">
        <v>47841</v>
      </c>
      <c r="K995" s="13">
        <f t="shared" si="15"/>
        <v>239205</v>
      </c>
      <c r="L995" s="25"/>
    </row>
    <row r="996" spans="1:12" ht="11.25">
      <c r="A996" s="14" t="s">
        <v>2464</v>
      </c>
      <c r="B996" s="15" t="s">
        <v>2465</v>
      </c>
      <c r="C996" s="15" t="s">
        <v>2466</v>
      </c>
      <c r="D996" s="15" t="s">
        <v>2455</v>
      </c>
      <c r="E996" s="15" t="s">
        <v>2467</v>
      </c>
      <c r="F996" s="16">
        <v>74253</v>
      </c>
      <c r="G996" s="16">
        <v>74253</v>
      </c>
      <c r="H996" s="16">
        <v>74253</v>
      </c>
      <c r="I996" s="16">
        <v>74253</v>
      </c>
      <c r="J996" s="16">
        <v>74253</v>
      </c>
      <c r="K996" s="13">
        <f t="shared" si="15"/>
        <v>371265</v>
      </c>
      <c r="L996" s="25"/>
    </row>
    <row r="997" spans="1:12" ht="11.25">
      <c r="A997" s="14" t="s">
        <v>2468</v>
      </c>
      <c r="B997" s="15" t="s">
        <v>2469</v>
      </c>
      <c r="C997" s="15" t="s">
        <v>2470</v>
      </c>
      <c r="D997" s="15" t="s">
        <v>2455</v>
      </c>
      <c r="E997" s="15" t="s">
        <v>1461</v>
      </c>
      <c r="F997" s="16">
        <v>408730</v>
      </c>
      <c r="G997" s="16">
        <v>408730</v>
      </c>
      <c r="H997" s="16">
        <v>408730</v>
      </c>
      <c r="I997" s="16">
        <v>408730</v>
      </c>
      <c r="J997" s="16">
        <v>408730</v>
      </c>
      <c r="K997" s="13">
        <f t="shared" si="15"/>
        <v>2043650</v>
      </c>
      <c r="L997" s="25"/>
    </row>
    <row r="998" spans="1:12" ht="11.25">
      <c r="A998" s="14" t="s">
        <v>2471</v>
      </c>
      <c r="B998" s="15" t="s">
        <v>2472</v>
      </c>
      <c r="C998" s="15" t="s">
        <v>2473</v>
      </c>
      <c r="D998" s="15" t="s">
        <v>2463</v>
      </c>
      <c r="E998" s="15" t="s">
        <v>1461</v>
      </c>
      <c r="F998" s="16">
        <v>42170</v>
      </c>
      <c r="G998" s="16">
        <v>42170</v>
      </c>
      <c r="H998" s="16">
        <v>42170</v>
      </c>
      <c r="I998" s="16">
        <v>42170</v>
      </c>
      <c r="J998" s="16">
        <v>42170</v>
      </c>
      <c r="K998" s="13">
        <f t="shared" si="15"/>
        <v>210850</v>
      </c>
      <c r="L998" s="25"/>
    </row>
    <row r="999" spans="1:12" ht="11.25">
      <c r="A999" s="14" t="s">
        <v>2474</v>
      </c>
      <c r="B999" s="15" t="s">
        <v>2475</v>
      </c>
      <c r="C999" s="15" t="s">
        <v>2476</v>
      </c>
      <c r="D999" s="15" t="s">
        <v>2477</v>
      </c>
      <c r="E999" s="15" t="s">
        <v>1461</v>
      </c>
      <c r="F999" s="16">
        <v>245991</v>
      </c>
      <c r="G999" s="16">
        <v>245991</v>
      </c>
      <c r="H999" s="16">
        <v>245991</v>
      </c>
      <c r="I999" s="16">
        <v>245991</v>
      </c>
      <c r="J999" s="16">
        <v>245991</v>
      </c>
      <c r="K999" s="13">
        <f t="shared" si="15"/>
        <v>1229955</v>
      </c>
      <c r="L999" s="25"/>
    </row>
    <row r="1000" spans="1:12" ht="11.25">
      <c r="A1000" s="14" t="s">
        <v>2478</v>
      </c>
      <c r="B1000" s="15" t="s">
        <v>2479</v>
      </c>
      <c r="C1000" s="15" t="s">
        <v>2480</v>
      </c>
      <c r="D1000" s="15" t="s">
        <v>2481</v>
      </c>
      <c r="E1000" s="15" t="s">
        <v>1461</v>
      </c>
      <c r="F1000" s="16">
        <v>447825</v>
      </c>
      <c r="G1000" s="16">
        <v>447825</v>
      </c>
      <c r="H1000" s="16">
        <v>447825</v>
      </c>
      <c r="I1000" s="16">
        <v>447825</v>
      </c>
      <c r="J1000" s="16">
        <v>447825</v>
      </c>
      <c r="K1000" s="13">
        <f t="shared" si="15"/>
        <v>2239125</v>
      </c>
      <c r="L1000" s="25"/>
    </row>
    <row r="1001" spans="1:12" ht="11.25">
      <c r="A1001" s="14" t="s">
        <v>2482</v>
      </c>
      <c r="B1001" s="15" t="s">
        <v>2483</v>
      </c>
      <c r="C1001" s="15" t="s">
        <v>2484</v>
      </c>
      <c r="D1001" s="15" t="s">
        <v>2485</v>
      </c>
      <c r="E1001" s="15" t="s">
        <v>2484</v>
      </c>
      <c r="F1001" s="16">
        <v>352</v>
      </c>
      <c r="G1001" s="16">
        <v>352</v>
      </c>
      <c r="H1001" s="16">
        <v>352</v>
      </c>
      <c r="I1001" s="16">
        <v>352</v>
      </c>
      <c r="J1001" s="16">
        <v>352</v>
      </c>
      <c r="K1001" s="13">
        <f t="shared" si="15"/>
        <v>1760</v>
      </c>
      <c r="L1001" s="25"/>
    </row>
    <row r="1002" spans="1:12" ht="11.25">
      <c r="A1002" s="14" t="s">
        <v>2486</v>
      </c>
      <c r="B1002" s="15" t="s">
        <v>2487</v>
      </c>
      <c r="C1002" s="15" t="s">
        <v>2488</v>
      </c>
      <c r="D1002" s="15" t="s">
        <v>2489</v>
      </c>
      <c r="E1002" s="15" t="s">
        <v>2490</v>
      </c>
      <c r="F1002" s="16">
        <v>127453</v>
      </c>
      <c r="G1002" s="16">
        <v>127453</v>
      </c>
      <c r="H1002" s="16">
        <v>127453</v>
      </c>
      <c r="I1002" s="16">
        <v>127453</v>
      </c>
      <c r="J1002" s="16">
        <v>127453</v>
      </c>
      <c r="K1002" s="13">
        <f t="shared" si="15"/>
        <v>637265</v>
      </c>
      <c r="L1002" s="25"/>
    </row>
    <row r="1003" spans="1:12" ht="11.25">
      <c r="A1003" s="14" t="s">
        <v>2491</v>
      </c>
      <c r="B1003" s="15" t="s">
        <v>2492</v>
      </c>
      <c r="C1003" s="15" t="s">
        <v>2493</v>
      </c>
      <c r="D1003" s="15" t="s">
        <v>2494</v>
      </c>
      <c r="E1003" s="15" t="s">
        <v>2495</v>
      </c>
      <c r="F1003" s="16">
        <v>3289</v>
      </c>
      <c r="G1003" s="16">
        <v>3289</v>
      </c>
      <c r="H1003" s="16">
        <v>3289</v>
      </c>
      <c r="I1003" s="16">
        <v>3289</v>
      </c>
      <c r="J1003" s="16">
        <v>3289</v>
      </c>
      <c r="K1003" s="13">
        <f t="shared" si="15"/>
        <v>16445</v>
      </c>
      <c r="L1003" s="25"/>
    </row>
    <row r="1004" spans="1:12" ht="11.25">
      <c r="A1004" s="14" t="s">
        <v>2496</v>
      </c>
      <c r="B1004" s="15" t="s">
        <v>2497</v>
      </c>
      <c r="C1004" s="15" t="s">
        <v>2498</v>
      </c>
      <c r="D1004" s="15" t="s">
        <v>2499</v>
      </c>
      <c r="E1004" s="15" t="s">
        <v>1219</v>
      </c>
      <c r="F1004" s="16">
        <v>35410</v>
      </c>
      <c r="G1004" s="16">
        <v>35410</v>
      </c>
      <c r="H1004" s="16">
        <v>35410</v>
      </c>
      <c r="I1004" s="16">
        <v>35410</v>
      </c>
      <c r="J1004" s="16">
        <v>35410</v>
      </c>
      <c r="K1004" s="13">
        <f t="shared" si="15"/>
        <v>177050</v>
      </c>
      <c r="L1004" s="25"/>
    </row>
    <row r="1005" spans="1:12" ht="11.25">
      <c r="A1005" s="14" t="s">
        <v>2500</v>
      </c>
      <c r="B1005" s="15" t="s">
        <v>2501</v>
      </c>
      <c r="C1005" s="15" t="s">
        <v>2502</v>
      </c>
      <c r="D1005" s="15" t="s">
        <v>2503</v>
      </c>
      <c r="E1005" s="15" t="s">
        <v>1898</v>
      </c>
      <c r="F1005" s="16">
        <v>4788</v>
      </c>
      <c r="G1005" s="16">
        <v>4788</v>
      </c>
      <c r="H1005" s="16">
        <v>4788</v>
      </c>
      <c r="I1005" s="16">
        <v>4788</v>
      </c>
      <c r="J1005" s="16">
        <v>4788</v>
      </c>
      <c r="K1005" s="13">
        <f t="shared" si="15"/>
        <v>23940</v>
      </c>
      <c r="L1005" s="25"/>
    </row>
    <row r="1006" spans="1:12" ht="12" thickBot="1">
      <c r="A1006" s="17" t="s">
        <v>2504</v>
      </c>
      <c r="B1006" s="18" t="s">
        <v>2505</v>
      </c>
      <c r="C1006" s="18" t="s">
        <v>2506</v>
      </c>
      <c r="D1006" s="18" t="s">
        <v>2507</v>
      </c>
      <c r="E1006" s="18" t="s">
        <v>3501</v>
      </c>
      <c r="F1006" s="19">
        <v>34600</v>
      </c>
      <c r="G1006" s="19">
        <v>34600</v>
      </c>
      <c r="H1006" s="19">
        <v>34600</v>
      </c>
      <c r="I1006" s="19">
        <v>34600</v>
      </c>
      <c r="J1006" s="19">
        <v>34600</v>
      </c>
      <c r="K1006" s="20">
        <f t="shared" si="15"/>
        <v>173000</v>
      </c>
      <c r="L1006" s="25"/>
    </row>
    <row r="1007" spans="1:12" ht="11.25">
      <c r="A1007" s="29" t="s">
        <v>2508</v>
      </c>
      <c r="B1007" s="30"/>
      <c r="C1007" s="30"/>
      <c r="D1007" s="30"/>
      <c r="E1007" s="30"/>
      <c r="F1007" s="8">
        <f>SUM(F3:F1006)</f>
        <v>129526809</v>
      </c>
      <c r="G1007" s="8">
        <f>SUM(G3:G1006)</f>
        <v>129526809</v>
      </c>
      <c r="H1007" s="8">
        <f>SUM(H3:H1006)</f>
        <v>129526809</v>
      </c>
      <c r="I1007" s="8">
        <f>SUM(I3:I1006)</f>
        <v>129526809</v>
      </c>
      <c r="J1007" s="8">
        <f>SUM(J3:J1006)</f>
        <v>129526809</v>
      </c>
      <c r="K1007" s="9">
        <f t="shared" si="15"/>
        <v>647634045</v>
      </c>
      <c r="L1007" s="25"/>
    </row>
    <row r="1008" spans="1:12" ht="11.25">
      <c r="A1008" s="31" t="s">
        <v>2509</v>
      </c>
      <c r="B1008" s="32"/>
      <c r="C1008" s="32"/>
      <c r="D1008" s="32"/>
      <c r="E1008" s="32"/>
      <c r="F1008" s="51"/>
      <c r="G1008" s="51"/>
      <c r="H1008" s="51"/>
      <c r="I1008" s="51"/>
      <c r="J1008" s="51"/>
      <c r="K1008" s="52"/>
      <c r="L1008" s="25"/>
    </row>
    <row r="1009" spans="1:12" ht="11.25">
      <c r="A1009" s="40" t="s">
        <v>2510</v>
      </c>
      <c r="B1009" s="41"/>
      <c r="C1009" s="41"/>
      <c r="D1009" s="41"/>
      <c r="E1009" s="41"/>
      <c r="F1009" s="39">
        <f>F1010+F1011</f>
        <v>13700000</v>
      </c>
      <c r="G1009" s="37"/>
      <c r="H1009" s="37"/>
      <c r="I1009" s="37"/>
      <c r="J1009" s="37"/>
      <c r="K1009" s="38"/>
      <c r="L1009" s="25"/>
    </row>
    <row r="1010" spans="1:12" ht="11.25">
      <c r="A1010" s="21"/>
      <c r="B1010" s="41" t="s">
        <v>2511</v>
      </c>
      <c r="C1010" s="41"/>
      <c r="D1010" s="41"/>
      <c r="E1010" s="41"/>
      <c r="F1010" s="39">
        <v>13700000</v>
      </c>
      <c r="G1010" s="53"/>
      <c r="H1010" s="53"/>
      <c r="I1010" s="53"/>
      <c r="J1010" s="53"/>
      <c r="K1010" s="54"/>
      <c r="L1010" s="25"/>
    </row>
    <row r="1011" spans="1:12" ht="11.25">
      <c r="A1011" s="21"/>
      <c r="B1011" s="41" t="s">
        <v>2512</v>
      </c>
      <c r="C1011" s="41"/>
      <c r="D1011" s="41"/>
      <c r="E1011" s="41"/>
      <c r="F1011" s="36">
        <v>0</v>
      </c>
      <c r="G1011" s="37"/>
      <c r="H1011" s="37"/>
      <c r="I1011" s="37"/>
      <c r="J1011" s="37"/>
      <c r="K1011" s="38"/>
      <c r="L1011" s="25"/>
    </row>
    <row r="1012" spans="1:12" ht="11.25">
      <c r="A1012" s="40" t="s">
        <v>2513</v>
      </c>
      <c r="B1012" s="41"/>
      <c r="C1012" s="41"/>
      <c r="D1012" s="41"/>
      <c r="E1012" s="41"/>
      <c r="F1012" s="39">
        <f>K1007+F1009</f>
        <v>661334045</v>
      </c>
      <c r="G1012" s="37"/>
      <c r="H1012" s="37"/>
      <c r="I1012" s="37"/>
      <c r="J1012" s="37"/>
      <c r="K1012" s="38"/>
      <c r="L1012" s="25"/>
    </row>
    <row r="1013" spans="1:12" ht="11.25">
      <c r="A1013" s="40" t="s">
        <v>2514</v>
      </c>
      <c r="B1013" s="41"/>
      <c r="C1013" s="41"/>
      <c r="D1013" s="41"/>
      <c r="E1013" s="41"/>
      <c r="F1013" s="36">
        <v>0</v>
      </c>
      <c r="G1013" s="37"/>
      <c r="H1013" s="37"/>
      <c r="I1013" s="37"/>
      <c r="J1013" s="37"/>
      <c r="K1013" s="38"/>
      <c r="L1013" s="25"/>
    </row>
    <row r="1014" spans="1:12" ht="11.25">
      <c r="A1014" s="47" t="s">
        <v>2515</v>
      </c>
      <c r="B1014" s="48"/>
      <c r="C1014" s="48"/>
      <c r="D1014" s="48"/>
      <c r="E1014" s="48"/>
      <c r="F1014" s="44">
        <f>F1012+F1013</f>
        <v>661334045</v>
      </c>
      <c r="G1014" s="45"/>
      <c r="H1014" s="45"/>
      <c r="I1014" s="45"/>
      <c r="J1014" s="45"/>
      <c r="K1014" s="46"/>
      <c r="L1014" s="25"/>
    </row>
    <row r="1015" spans="1:12" ht="12" thickBot="1">
      <c r="A1015" s="49" t="s">
        <v>2516</v>
      </c>
      <c r="B1015" s="50"/>
      <c r="C1015" s="50"/>
      <c r="D1015" s="50"/>
      <c r="E1015" s="50"/>
      <c r="F1015" s="42" t="s">
        <v>2517</v>
      </c>
      <c r="G1015" s="42"/>
      <c r="H1015" s="42"/>
      <c r="I1015" s="42"/>
      <c r="J1015" s="42"/>
      <c r="K1015" s="43"/>
      <c r="L1015" s="25"/>
    </row>
  </sheetData>
  <mergeCells count="23">
    <mergeCell ref="A1009:E1009"/>
    <mergeCell ref="B1010:E1010"/>
    <mergeCell ref="B1011:E1011"/>
    <mergeCell ref="A1012:E1012"/>
    <mergeCell ref="F1009:K1009"/>
    <mergeCell ref="F1008:K1008"/>
    <mergeCell ref="F1011:K1011"/>
    <mergeCell ref="F1010:K1010"/>
    <mergeCell ref="F1013:K1013"/>
    <mergeCell ref="F1012:K1012"/>
    <mergeCell ref="A1013:E1013"/>
    <mergeCell ref="F1015:K1015"/>
    <mergeCell ref="F1014:K1014"/>
    <mergeCell ref="A1014:E1014"/>
    <mergeCell ref="A1015:E1015"/>
    <mergeCell ref="F1:J1"/>
    <mergeCell ref="K1:K2"/>
    <mergeCell ref="A1007:E1007"/>
    <mergeCell ref="A1008:E1008"/>
    <mergeCell ref="A1:B2"/>
    <mergeCell ref="C1:C2"/>
    <mergeCell ref="D1:D2"/>
    <mergeCell ref="E1:E2"/>
  </mergeCells>
  <printOptions/>
  <pageMargins left="0.35433070866141736" right="0.5118110236220472" top="0.73" bottom="0.8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CARUANJL</dc:creator>
  <cp:keywords/>
  <dc:description/>
  <cp:lastModifiedBy>grassgp</cp:lastModifiedBy>
  <cp:lastPrinted>2008-10-02T15:05:44Z</cp:lastPrinted>
  <dcterms:created xsi:type="dcterms:W3CDTF">2008-02-15T16:42:19Z</dcterms:created>
  <dcterms:modified xsi:type="dcterms:W3CDTF">2008-10-06T14:00:33Z</dcterms:modified>
  <cp:category/>
  <cp:version/>
  <cp:contentType/>
  <cp:contentStatus/>
</cp:coreProperties>
</file>