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0"/>
  </bookViews>
  <sheets>
    <sheet name="Final allocation table2008-2012" sheetId="1" r:id="rId1"/>
  </sheets>
  <definedNames>
    <definedName name="NAP_Phase_II_CHP_summary">#REF!</definedName>
    <definedName name="NAP_Phase_II_Non_CHP">#REF!</definedName>
    <definedName name="_xlnm.Print_Titles" localSheetId="0">'Final allocation table2008-2012'!$2:$3</definedName>
  </definedNames>
  <calcPr fullCalcOnLoad="1"/>
</workbook>
</file>

<file path=xl/sharedStrings.xml><?xml version="1.0" encoding="utf-8"?>
<sst xmlns="http://schemas.openxmlformats.org/spreadsheetml/2006/main" count="510" uniqueCount="460">
  <si>
    <t>No.</t>
  </si>
  <si>
    <t>Installation ID</t>
  </si>
  <si>
    <t>Permit ID</t>
  </si>
  <si>
    <t>Operator</t>
  </si>
  <si>
    <t>Installation</t>
  </si>
  <si>
    <t>Address</t>
  </si>
  <si>
    <t>Allocations</t>
  </si>
  <si>
    <t>Allocation total (per installation)</t>
  </si>
  <si>
    <t>LT-18</t>
  </si>
  <si>
    <t>LT-2-PR4</t>
  </si>
  <si>
    <t>Achema, AB</t>
  </si>
  <si>
    <t>Katilinė, amoniako paleidimo katilinė Nr.1, kogeneracinė jėgainė Nr. 1</t>
  </si>
  <si>
    <t xml:space="preserve">Jonalaukio k., Ruklos sen., LT-55550 Jonavos r. </t>
  </si>
  <si>
    <t>LT-3-Cem1</t>
  </si>
  <si>
    <t>Akmenės cementas, AB</t>
  </si>
  <si>
    <t xml:space="preserve">Klinkerio degimo krosnys, cechinės katilinės, priedų džiovinimo būgnas, šilumos generatorius </t>
  </si>
  <si>
    <t xml:space="preserve">J. Dalinkevičiaus g. 2, LT-85118 Naujoji Akmenė </t>
  </si>
  <si>
    <t>LT-101</t>
  </si>
  <si>
    <t>LT-3-EN63</t>
  </si>
  <si>
    <t>Akmenės energija, UAB</t>
  </si>
  <si>
    <t xml:space="preserve">Žalgirio katilinė </t>
  </si>
  <si>
    <t xml:space="preserve">Žalgirio g. 2, LT-85125 Naujoji Akmenė </t>
  </si>
  <si>
    <t>LT-31</t>
  </si>
  <si>
    <t>LT-6-PR17</t>
  </si>
  <si>
    <t>Alita, AB</t>
  </si>
  <si>
    <t xml:space="preserve">Katilinė, obuolių išspaudų džiovykla </t>
  </si>
  <si>
    <t xml:space="preserve">Miškininkų g. 17, LT-62200 Alytus </t>
  </si>
  <si>
    <t>LT-10</t>
  </si>
  <si>
    <t>LT-6-SK8</t>
  </si>
  <si>
    <t>Alytaus keramika, AB</t>
  </si>
  <si>
    <t xml:space="preserve">Keraminės produkcijos degimo krosnis </t>
  </si>
  <si>
    <t xml:space="preserve">Geištarų k., Miroslavo sen.,LT-62193 Alytaus r. sav. </t>
  </si>
  <si>
    <t>LT-22</t>
  </si>
  <si>
    <t>LT-8-PR8</t>
  </si>
  <si>
    <t>Anykščių vynas, AB</t>
  </si>
  <si>
    <t xml:space="preserve">Katilinė ir išspaudų džiovykla </t>
  </si>
  <si>
    <t xml:space="preserve">Dariaus ir Girėno g. 8, LT-29131 Anykščiai </t>
  </si>
  <si>
    <t>LT-30</t>
  </si>
  <si>
    <t>LT-7-PR16</t>
  </si>
  <si>
    <t>ARVI cukrus, UAB</t>
  </si>
  <si>
    <t xml:space="preserve">P. Armino g. 65, LT-68127 Marijampolė </t>
  </si>
  <si>
    <t>LT-77</t>
  </si>
  <si>
    <t>LT-6-EN42</t>
  </si>
  <si>
    <t>Birštono šiluma, UAB</t>
  </si>
  <si>
    <t xml:space="preserve">Birštono RK </t>
  </si>
  <si>
    <t xml:space="preserve">B. Sruogos g. 23, LT-59209 Birštonas </t>
  </si>
  <si>
    <t>LT-20</t>
  </si>
  <si>
    <t>LT-2-PR6</t>
  </si>
  <si>
    <t>Danisco Sugar Kėdainiai, AB</t>
  </si>
  <si>
    <t xml:space="preserve">Katilinė, išspaudų džiovykla </t>
  </si>
  <si>
    <t xml:space="preserve">Pramonės g. 6, LT-57500 Kėdainiai </t>
  </si>
  <si>
    <t>LT-25</t>
  </si>
  <si>
    <t>LT-5-PR11</t>
  </si>
  <si>
    <t>Danisco Sugar Panevėžys, AB</t>
  </si>
  <si>
    <t xml:space="preserve">Įmonių g. 22, LT-35101 Panevėžys </t>
  </si>
  <si>
    <t>LT-29</t>
  </si>
  <si>
    <t>LT-5-PR15</t>
  </si>
  <si>
    <t>Dembavos šiltnamiai, ŽŪB</t>
  </si>
  <si>
    <t xml:space="preserve">Katilinė </t>
  </si>
  <si>
    <t xml:space="preserve">Akacijų g. 3, Dembava, LT-38191 Panevėžio r. </t>
  </si>
  <si>
    <t>LT-19</t>
  </si>
  <si>
    <t>LT-2-PR5</t>
  </si>
  <si>
    <t>Drobė, Vilnos AB</t>
  </si>
  <si>
    <t xml:space="preserve">Garo katilinė </t>
  </si>
  <si>
    <t xml:space="preserve">Jonavos g. 60, LT-44192 Kaunas </t>
  </si>
  <si>
    <t>LT-8</t>
  </si>
  <si>
    <t>LT-1-SK6</t>
  </si>
  <si>
    <t>Dvarčionių keramika, AB</t>
  </si>
  <si>
    <t xml:space="preserve">Keraminės produkcijos degimo krosnys, katilinė </t>
  </si>
  <si>
    <t xml:space="preserve">Keramikų g. 2, LT-10233 Vilnius </t>
  </si>
  <si>
    <t>LT-11</t>
  </si>
  <si>
    <t>LT-5-SK9</t>
  </si>
  <si>
    <t>Ekranas, AB</t>
  </si>
  <si>
    <t xml:space="preserve">Stiklo lydymo krosnys </t>
  </si>
  <si>
    <t xml:space="preserve">Elektronikos g. 1,  LT-35116 Panevėžys </t>
  </si>
  <si>
    <t>LT-100</t>
  </si>
  <si>
    <t>LT-4-SK12</t>
  </si>
  <si>
    <t>Gargždų plytų gamykla, UAB</t>
  </si>
  <si>
    <t>Gamyklos g. 25, Gargždai, LT-96155 Klaipėdos r. sav.</t>
  </si>
  <si>
    <t>LT-68</t>
  </si>
  <si>
    <t>LT-4-EN33</t>
  </si>
  <si>
    <t>Geoterma, UAB</t>
  </si>
  <si>
    <t xml:space="preserve">Vandens šildymo katilai </t>
  </si>
  <si>
    <t xml:space="preserve">Lypkių g. 53, LT-94100 Klaipėda </t>
  </si>
  <si>
    <t>LT-103</t>
  </si>
  <si>
    <t>LT-7-EN65</t>
  </si>
  <si>
    <t>Girių bizonas, UAB</t>
  </si>
  <si>
    <t xml:space="preserve">Kurą deginantys įrenginiai </t>
  </si>
  <si>
    <t xml:space="preserve">Gedimino g. 1, LT-69401 Kazlų Rūda </t>
  </si>
  <si>
    <t>LT-16</t>
  </si>
  <si>
    <t>LT-1-PR2</t>
  </si>
  <si>
    <t>Grigiškės, AB</t>
  </si>
  <si>
    <t xml:space="preserve">Vilniaus g. 10, LT-27101 Vilnius </t>
  </si>
  <si>
    <t>LT-104</t>
  </si>
  <si>
    <t>LT-1-PR24</t>
  </si>
  <si>
    <t>Grigiškės, AB popieriaus gamybos cechas Naujieji Verkiai</t>
  </si>
  <si>
    <t xml:space="preserve">Popieriaus g. 15, LT-08404 Vilnius </t>
  </si>
  <si>
    <t>LT-97</t>
  </si>
  <si>
    <t>LT-8-PR23</t>
  </si>
  <si>
    <t>Ignalinos atominė elektrinė, VĮ</t>
  </si>
  <si>
    <t xml:space="preserve">Pramoninė šildymo katilinė, garo katilinė, rezervinė dyzelinė elektros stotis </t>
  </si>
  <si>
    <t>Drūkšinių k. Visaginas, LT-31500 Visagino r. sav.</t>
  </si>
  <si>
    <t>LT-75</t>
  </si>
  <si>
    <t>LT-8-EN40</t>
  </si>
  <si>
    <t>Ignalinos šilumos tinklai, UAB</t>
  </si>
  <si>
    <t xml:space="preserve">Ignalinos centrinė katilinė </t>
  </si>
  <si>
    <t xml:space="preserve">Vasario 16-osios g. 41, LT-30112 Ignalina </t>
  </si>
  <si>
    <t>LT-36</t>
  </si>
  <si>
    <t>LT-2-EN1</t>
  </si>
  <si>
    <t>Jonavos šilumos tinklai, AB</t>
  </si>
  <si>
    <t xml:space="preserve">Jonavos RK </t>
  </si>
  <si>
    <t xml:space="preserve">Klaipėdos g. 8, LT-55169 Jonava </t>
  </si>
  <si>
    <t>LT-37</t>
  </si>
  <si>
    <t>LT-2-EN2</t>
  </si>
  <si>
    <t xml:space="preserve">Girelės RK </t>
  </si>
  <si>
    <t xml:space="preserve">Ukmergės g. 11, LT-55101 Jonava </t>
  </si>
  <si>
    <t>LT-89</t>
  </si>
  <si>
    <t>LT-2-EN54</t>
  </si>
  <si>
    <t>Kaišiadorių šiluma, UAB</t>
  </si>
  <si>
    <t xml:space="preserve">Kaišiadorių miesto katilinė </t>
  </si>
  <si>
    <t xml:space="preserve">J. Basanavičiaus g. 42, LT-56135 Kaišiadorys </t>
  </si>
  <si>
    <t>LT-69</t>
  </si>
  <si>
    <t>LT-2-EN34</t>
  </si>
  <si>
    <t>Kauno energija, AB</t>
  </si>
  <si>
    <t>Petrašiūnų elektrinė</t>
  </si>
  <si>
    <t xml:space="preserve">Jėgainės g. 12, LT-52489 Kaunas </t>
  </si>
  <si>
    <t>LT-70</t>
  </si>
  <si>
    <t>LT-2-EN35</t>
  </si>
  <si>
    <t xml:space="preserve">Pergalės katilinė </t>
  </si>
  <si>
    <t xml:space="preserve">Karo Ligoninės g. 31, LT-44351 Kaunas </t>
  </si>
  <si>
    <t>LT-71</t>
  </si>
  <si>
    <t>LT-2-EN36</t>
  </si>
  <si>
    <t xml:space="preserve">Šilko katilinė </t>
  </si>
  <si>
    <t xml:space="preserve">Varnių g. 48, LT-48403 Kaunas </t>
  </si>
  <si>
    <t>LT-72</t>
  </si>
  <si>
    <t>LT-2-EN37</t>
  </si>
  <si>
    <t xml:space="preserve">Noreikiškių katilinė </t>
  </si>
  <si>
    <t>Universiteto g. 1, LT-53343 Akademija, Kauno r.</t>
  </si>
  <si>
    <t>LT-73</t>
  </si>
  <si>
    <t>LT-2-EN38</t>
  </si>
  <si>
    <t xml:space="preserve">Garliavos katilinė </t>
  </si>
  <si>
    <t xml:space="preserve">S. Lozoraičio g. 17A, LT-53230 Garliava, Kauno r. </t>
  </si>
  <si>
    <t>LT-74</t>
  </si>
  <si>
    <t>LT-2-EN39</t>
  </si>
  <si>
    <t xml:space="preserve">Jurbarko šilumos tinklai </t>
  </si>
  <si>
    <t xml:space="preserve">Kudirkos g. 11, LT-74138 Jurbarkas </t>
  </si>
  <si>
    <t>LT-12</t>
  </si>
  <si>
    <t>LT-2-SK10</t>
  </si>
  <si>
    <t>Kauno stiklas, UAB</t>
  </si>
  <si>
    <t xml:space="preserve">Stiklo lydymo krosnys ir būgninės džiovyklos </t>
  </si>
  <si>
    <t xml:space="preserve">Europos pr. 91, LT-46334 Kaunas </t>
  </si>
  <si>
    <t>LT-88</t>
  </si>
  <si>
    <t>LT-2-EN53</t>
  </si>
  <si>
    <t>Kauno termofikacijos elektrinė, UAB</t>
  </si>
  <si>
    <t xml:space="preserve">Kauno elektrinė </t>
  </si>
  <si>
    <t xml:space="preserve">Taikos pr. 147, LT-51142 Kaunas </t>
  </si>
  <si>
    <t>LT-54</t>
  </si>
  <si>
    <t>LT-4-EN19</t>
  </si>
  <si>
    <t>Klaipėdos energija, AB</t>
  </si>
  <si>
    <t xml:space="preserve">Gargždų katilinė Nr. 4 </t>
  </si>
  <si>
    <t xml:space="preserve">J. Janonio g. 38, LT-96132 Gargždai </t>
  </si>
  <si>
    <t>LT-55</t>
  </si>
  <si>
    <t>LT-4-EN20</t>
  </si>
  <si>
    <t xml:space="preserve">Elektrinė </t>
  </si>
  <si>
    <t xml:space="preserve">Danės g. 8, LT-92109 Klaipėda </t>
  </si>
  <si>
    <t>LT-91</t>
  </si>
  <si>
    <t>LT-4-EN56</t>
  </si>
  <si>
    <t xml:space="preserve">Klaipėdos RK </t>
  </si>
  <si>
    <t xml:space="preserve">Šilutės pl. 26, LT-91177 Klaipėda </t>
  </si>
  <si>
    <t>LT-92</t>
  </si>
  <si>
    <t>LT-4-EN57</t>
  </si>
  <si>
    <t xml:space="preserve">Lypkių RK </t>
  </si>
  <si>
    <t xml:space="preserve">Lypkių g. 57, LT-94100 Klaipėda </t>
  </si>
  <si>
    <t>LT-93</t>
  </si>
  <si>
    <t>LT-4-EN58</t>
  </si>
  <si>
    <t xml:space="preserve">Gargždų katilinė Nr. 2 </t>
  </si>
  <si>
    <t xml:space="preserve">P. Cvirkos g. 15, LT-96134 Gargždai, Klaipėdos r. </t>
  </si>
  <si>
    <t>LT-33</t>
  </si>
  <si>
    <t>LT-4-PR19</t>
  </si>
  <si>
    <t>Klaipėdos mediena, AB</t>
  </si>
  <si>
    <t xml:space="preserve">Liepų g. 68, LT-92100 Klaipėda </t>
  </si>
  <si>
    <t>LT-14</t>
  </si>
  <si>
    <t>LT-4-PR13</t>
  </si>
  <si>
    <t>Klaipėdos nafta, AB</t>
  </si>
  <si>
    <t xml:space="preserve">Šilumos ūkio katilinė </t>
  </si>
  <si>
    <t xml:space="preserve">Burių g. 19, LT-91003 Klaipėda </t>
  </si>
  <si>
    <t>LT-32</t>
  </si>
  <si>
    <t>LT-5-PR18</t>
  </si>
  <si>
    <t>Krekenavos agrofirma, AB</t>
  </si>
  <si>
    <t>Pasodelės k., Krekenavos sen., LT-38307 Panevėžio r.</t>
  </si>
  <si>
    <t>LT-90</t>
  </si>
  <si>
    <t>LT-4-EN55</t>
  </si>
  <si>
    <t>Kretingos šilumos tinklai, UAB</t>
  </si>
  <si>
    <t xml:space="preserve">Katilinė Nr. 2 </t>
  </si>
  <si>
    <t xml:space="preserve">Melioratorių g. 10, LT-97137 Kretinga </t>
  </si>
  <si>
    <t>LT-87</t>
  </si>
  <si>
    <t>LT-1-EN52</t>
  </si>
  <si>
    <t>Lietuvos elektrinė, AB</t>
  </si>
  <si>
    <t xml:space="preserve">Šiluminė elektrinė </t>
  </si>
  <si>
    <t xml:space="preserve">Elektrinės g. 21, LT-26108 Elektrėnai </t>
  </si>
  <si>
    <t>LT-23</t>
  </si>
  <si>
    <t>LT-2-PR9</t>
  </si>
  <si>
    <t>Lifosa, AB</t>
  </si>
  <si>
    <t xml:space="preserve">Juodkiškio g. 50, LT-57502 Kėdainiai </t>
  </si>
  <si>
    <t>LT-24</t>
  </si>
  <si>
    <t>LT-5-PR10</t>
  </si>
  <si>
    <t>Linas Nordic, UAB</t>
  </si>
  <si>
    <t xml:space="preserve">S. Kerbedžio g. 23, LT-35114 Panevėžys </t>
  </si>
  <si>
    <t>LT-78</t>
  </si>
  <si>
    <t>LT-6-EN43</t>
  </si>
  <si>
    <t>Litesko, UAB</t>
  </si>
  <si>
    <t xml:space="preserve">Druskininkų pramonės katilinė </t>
  </si>
  <si>
    <t xml:space="preserve">Pramonės g. 7, LT-66181 Druskininkai </t>
  </si>
  <si>
    <t>LT-79</t>
  </si>
  <si>
    <t>LT-5-EN44</t>
  </si>
  <si>
    <t xml:space="preserve">Biržų Rotušės katilinė </t>
  </si>
  <si>
    <t xml:space="preserve">Rotušės g. 20A, LT-41137 Biržai </t>
  </si>
  <si>
    <t>LT-80</t>
  </si>
  <si>
    <t>LT-7-EN45</t>
  </si>
  <si>
    <t xml:space="preserve">Vilkaviškio katilinė </t>
  </si>
  <si>
    <t xml:space="preserve">Birutės g. 8A, LT-70145 Vilkaviškis </t>
  </si>
  <si>
    <t>LT-81</t>
  </si>
  <si>
    <t>LT-3-EN46</t>
  </si>
  <si>
    <t xml:space="preserve">Luokės katilinė </t>
  </si>
  <si>
    <t xml:space="preserve">Lygumų g. 69, LT-87001 Telšiai </t>
  </si>
  <si>
    <t>LT-82</t>
  </si>
  <si>
    <t>LT-3-EN47</t>
  </si>
  <si>
    <t xml:space="preserve">Mackevičiaus katilinė </t>
  </si>
  <si>
    <t xml:space="preserve">Mackevičiaus g. 10, LT-86135 Kelmė </t>
  </si>
  <si>
    <t>LT-83</t>
  </si>
  <si>
    <t>LT-4-EN48</t>
  </si>
  <si>
    <t xml:space="preserve">Palangos katilinė </t>
  </si>
  <si>
    <t xml:space="preserve">Klaipėdos pl. 63, LT-00148 Palanga </t>
  </si>
  <si>
    <t>LT-84</t>
  </si>
  <si>
    <t>LT-7-EN49</t>
  </si>
  <si>
    <t xml:space="preserve">Kazlų Rūdos katilinė </t>
  </si>
  <si>
    <t>Gedimino g. 1, LT-69401 Kazlų Rūda</t>
  </si>
  <si>
    <t>LT-85</t>
  </si>
  <si>
    <t>LT-7-EN50</t>
  </si>
  <si>
    <t xml:space="preserve">Marijampolės RK </t>
  </si>
  <si>
    <t xml:space="preserve">Gamyklų g. 8, LT-68500 Marijampolė </t>
  </si>
  <si>
    <t>LT-86</t>
  </si>
  <si>
    <t>LT-6-EN51</t>
  </si>
  <si>
    <t xml:space="preserve">Alytaus RK </t>
  </si>
  <si>
    <t xml:space="preserve">Pramonės g. 9, LT-62175 Alytus </t>
  </si>
  <si>
    <t>LT-35</t>
  </si>
  <si>
    <t>LT-6-PR21</t>
  </si>
  <si>
    <t>Matuizų plytinė, UAB</t>
  </si>
  <si>
    <t>Matuizos, LT-65071 Varėnos r. sav.</t>
  </si>
  <si>
    <t>LT-3-Nafta1</t>
  </si>
  <si>
    <t>Mažeikių nafta, AB</t>
  </si>
  <si>
    <t xml:space="preserve">Naftos perdirbimo įmonė ir elektrinė </t>
  </si>
  <si>
    <t xml:space="preserve">Juodeikiai, LT-89467 Mažeikių r. sav. </t>
  </si>
  <si>
    <t>LT-38</t>
  </si>
  <si>
    <t>LT-3-EN3</t>
  </si>
  <si>
    <t>Mažeikių šilumos tinklai, UAB</t>
  </si>
  <si>
    <t xml:space="preserve">Mažeikių katilinė </t>
  </si>
  <si>
    <t xml:space="preserve">Montuotojų g. 7, LT-89101 Mažeikiai </t>
  </si>
  <si>
    <t>LT-42</t>
  </si>
  <si>
    <t>LT-8-EN7</t>
  </si>
  <si>
    <t>Molėtų šiluma, UAB</t>
  </si>
  <si>
    <t xml:space="preserve">Molėtų kvartalinė katilinė </t>
  </si>
  <si>
    <t xml:space="preserve">Mechanizatorių g. 7, LT-33114 Molėtai </t>
  </si>
  <si>
    <t>LT-2</t>
  </si>
  <si>
    <t>LT-3-Cem2</t>
  </si>
  <si>
    <t>Naujasis kalcitas, AB</t>
  </si>
  <si>
    <t xml:space="preserve">Kalkių gamybos krosnys </t>
  </si>
  <si>
    <t>Statybininkų g. 20, LT-85019 Venta, Akmenės r. sav.</t>
  </si>
  <si>
    <t>LT-105</t>
  </si>
  <si>
    <t>LT-4-PR25</t>
  </si>
  <si>
    <t>NEO Group, UAB</t>
  </si>
  <si>
    <t xml:space="preserve">Dovilų sen., Rimkų k., LT-95006 Klaipėdos r. </t>
  </si>
  <si>
    <t>LT-94</t>
  </si>
  <si>
    <t>LT-1-PR22</t>
  </si>
  <si>
    <t>Pagirių šiltnamiai, AB</t>
  </si>
  <si>
    <t xml:space="preserve">Pagiriai, LT-14113 Vilniaus r. </t>
  </si>
  <si>
    <t>LT-7</t>
  </si>
  <si>
    <t>LT-2-SK5</t>
  </si>
  <si>
    <t>Palemono keramika, AB</t>
  </si>
  <si>
    <t xml:space="preserve">Katilas, keramikos degimo krosnys </t>
  </si>
  <si>
    <t xml:space="preserve">Pamario g. 1, LT-52265 Kaunas </t>
  </si>
  <si>
    <t>LT-63</t>
  </si>
  <si>
    <t>LT-5-EN28</t>
  </si>
  <si>
    <t>Panevėžio energija, AB</t>
  </si>
  <si>
    <t xml:space="preserve">Panevėžio RK-2 </t>
  </si>
  <si>
    <t xml:space="preserve">Senamiesčio g. 113, LT-35114 Panevėžys </t>
  </si>
  <si>
    <t>LT-64</t>
  </si>
  <si>
    <t>LT-5-EN29</t>
  </si>
  <si>
    <t xml:space="preserve">Rokiškio RK </t>
  </si>
  <si>
    <t xml:space="preserve">Pramonės g. 7, LT-42150 Rokiškis </t>
  </si>
  <si>
    <t>LT-65</t>
  </si>
  <si>
    <t>LT-5-EN30</t>
  </si>
  <si>
    <t xml:space="preserve">Panevėžio RK-1 </t>
  </si>
  <si>
    <t xml:space="preserve">Pušaloto g. 191, LT-35114 Panevėžys </t>
  </si>
  <si>
    <t>LT-66</t>
  </si>
  <si>
    <t>LT-5-EN31</t>
  </si>
  <si>
    <t xml:space="preserve">Pasvalio RK </t>
  </si>
  <si>
    <t xml:space="preserve">Mūšos g. 16, LT-39137 Pasvalys </t>
  </si>
  <si>
    <t>LT-67</t>
  </si>
  <si>
    <t>LT-8-EN32</t>
  </si>
  <si>
    <t xml:space="preserve">Zarasų RK </t>
  </si>
  <si>
    <t xml:space="preserve">Demetriškių k., LT-32111 Zarasų r. </t>
  </si>
  <si>
    <t>LT-106</t>
  </si>
  <si>
    <t>LT-2-EN66</t>
  </si>
  <si>
    <t xml:space="preserve">Kėdainių RK </t>
  </si>
  <si>
    <t xml:space="preserve">J. Basanavičiaus g. 97, LT-57352 Kėdainiai </t>
  </si>
  <si>
    <t>LT-13</t>
  </si>
  <si>
    <t>LT-5-SK11</t>
  </si>
  <si>
    <t>Panevėžio stiklas, AB</t>
  </si>
  <si>
    <t xml:space="preserve">Pramonės g. 10, LT-35100 Panevėžys </t>
  </si>
  <si>
    <t>LT-107</t>
  </si>
  <si>
    <t>LT-1-SK13</t>
  </si>
  <si>
    <t>Paroc, UAB</t>
  </si>
  <si>
    <t xml:space="preserve">Akmens vatos gamybos įrenginiai </t>
  </si>
  <si>
    <t xml:space="preserve">Savanorių pr. 124, LT-03153 Vilnius </t>
  </si>
  <si>
    <t>LT-76</t>
  </si>
  <si>
    <t>LT-3-EN41</t>
  </si>
  <si>
    <t>Plungės šilumos tinklai, UAB</t>
  </si>
  <si>
    <t xml:space="preserve">Plungės katilinė Nr. 1 </t>
  </si>
  <si>
    <t>V. Mačernio g. 19, LT-90142 Plungė</t>
  </si>
  <si>
    <t>LT-61</t>
  </si>
  <si>
    <t>LT-2-EN26</t>
  </si>
  <si>
    <t>Pravieniškių 2-ieji pataisos namai</t>
  </si>
  <si>
    <t xml:space="preserve">Pravieniškės II, LT-56522 Kaišiadorių r. sav. </t>
  </si>
  <si>
    <t>LT-95</t>
  </si>
  <si>
    <t>LT-6-EN59</t>
  </si>
  <si>
    <t>Prienų energija, UAB</t>
  </si>
  <si>
    <t xml:space="preserve">Prienų katilinė Nr. 2 </t>
  </si>
  <si>
    <t xml:space="preserve">Pramonės g. 19, LT-59145 Prienai </t>
  </si>
  <si>
    <t>LT-98</t>
  </si>
  <si>
    <t>LT-1-EN61</t>
  </si>
  <si>
    <t xml:space="preserve">Trakų katilinė </t>
  </si>
  <si>
    <t xml:space="preserve">Maironio g. 7, LT-21112 Trakai </t>
  </si>
  <si>
    <t>LT-99</t>
  </si>
  <si>
    <t>LT-1-EN62</t>
  </si>
  <si>
    <t xml:space="preserve">Lentvario katilinė </t>
  </si>
  <si>
    <t>Ryto g. 5, Lentvaris, LT-25108 Trakų r. sav.</t>
  </si>
  <si>
    <t>LT-56</t>
  </si>
  <si>
    <t>LT-3-EN21</t>
  </si>
  <si>
    <t>Radviliškio šiluma, UAB</t>
  </si>
  <si>
    <t xml:space="preserve">Radviliškio katilinė </t>
  </si>
  <si>
    <t xml:space="preserve">Žironų g. 3, LT-82143 Radviliškis </t>
  </si>
  <si>
    <t>LT-39</t>
  </si>
  <si>
    <t>LT-2-EN4</t>
  </si>
  <si>
    <t>Raseinių šilumos tinklai, UAB</t>
  </si>
  <si>
    <t xml:space="preserve">Raseinių RK </t>
  </si>
  <si>
    <t xml:space="preserve">Žemaičių g. 9, LT-60133 Raseiniai </t>
  </si>
  <si>
    <t>LT-6</t>
  </si>
  <si>
    <t>LT-2-SK4</t>
  </si>
  <si>
    <t>Rokų keramika, UAB</t>
  </si>
  <si>
    <t xml:space="preserve">Keramikos degimo krosnys, džiovyklų pakura, tunelinė krosnis </t>
  </si>
  <si>
    <t xml:space="preserve">J. Borutos g. 23, LT-46500 Kaunas </t>
  </si>
  <si>
    <t>LT-60</t>
  </si>
  <si>
    <t>LT-1-EN25</t>
  </si>
  <si>
    <t>Šalčininkų šilumos tinklai, UAB</t>
  </si>
  <si>
    <t xml:space="preserve">Šalčininkų centrinė katilinė </t>
  </si>
  <si>
    <t xml:space="preserve">Pramonės g. 2A, LT-17102 Šalčininkai </t>
  </si>
  <si>
    <t>LT-50</t>
  </si>
  <si>
    <t>LT-3-EN15</t>
  </si>
  <si>
    <t>Šiaulių energija, AB</t>
  </si>
  <si>
    <t xml:space="preserve">Šiaulių Pietinė katilinė </t>
  </si>
  <si>
    <t>Pramonės g. 10, LT-78502 Šiauliai</t>
  </si>
  <si>
    <t>LT-43</t>
  </si>
  <si>
    <t>LT-4-EN8</t>
  </si>
  <si>
    <t>Šilutės šilumos tinklai, UAB</t>
  </si>
  <si>
    <t xml:space="preserve">Šilutės RK </t>
  </si>
  <si>
    <t xml:space="preserve">Klaipėdos g. 6A, LT-99116 Šilutė </t>
  </si>
  <si>
    <t>LT-17</t>
  </si>
  <si>
    <t>LT-5-PR3</t>
  </si>
  <si>
    <t>Simega, AB</t>
  </si>
  <si>
    <t xml:space="preserve">Katilinė Nr. 1 </t>
  </si>
  <si>
    <t xml:space="preserve">Technikos g. 2, LT-40135 Kupiškis </t>
  </si>
  <si>
    <t>LT-49</t>
  </si>
  <si>
    <t>LT-1-EN14</t>
  </si>
  <si>
    <t>Širvintų šiluma, UAB</t>
  </si>
  <si>
    <t xml:space="preserve">Širvintų katilinė Nr. 3 </t>
  </si>
  <si>
    <t xml:space="preserve">Žibalų g. 16, LT-19124 Širvintos </t>
  </si>
  <si>
    <t>LT-3</t>
  </si>
  <si>
    <t>LT-1-SK1</t>
  </si>
  <si>
    <t>Švenčionėlių keramika, UAB</t>
  </si>
  <si>
    <t xml:space="preserve">Keramikos degimo krosnys, džiovyklų pakuros </t>
  </si>
  <si>
    <t xml:space="preserve">Augustavo k., Švenčionėlių sen., LT-18206 Švenčionių r. </t>
  </si>
  <si>
    <t>LT-4</t>
  </si>
  <si>
    <t>LT-4-SK2</t>
  </si>
  <si>
    <t>Tauragės keramika, UAB</t>
  </si>
  <si>
    <t xml:space="preserve">Keraminės produkcijos degimo krosnys </t>
  </si>
  <si>
    <t xml:space="preserve">Gaurės g. 27, LT-72343 Tauragė </t>
  </si>
  <si>
    <t>LT-58</t>
  </si>
  <si>
    <t>LT-4-EN23</t>
  </si>
  <si>
    <t>Tauragės šilumos tinklai, UAB</t>
  </si>
  <si>
    <t xml:space="preserve">Beržės RK </t>
  </si>
  <si>
    <t xml:space="preserve">Paberžių g. 16, Tauragė </t>
  </si>
  <si>
    <t>LT-41</t>
  </si>
  <si>
    <t>LT-4-EN6</t>
  </si>
  <si>
    <t>Ukmergės energija, AB</t>
  </si>
  <si>
    <t>Klaipėdos katilinė nr.7</t>
  </si>
  <si>
    <t xml:space="preserve">Nemuno g. 2, LT-91199 Klaipėda </t>
  </si>
  <si>
    <t>LT-40</t>
  </si>
  <si>
    <t>LT-1-EN5</t>
  </si>
  <si>
    <t>Ukmergės energija, UAB</t>
  </si>
  <si>
    <t xml:space="preserve">Ukmergės katilinė Nr. 1 </t>
  </si>
  <si>
    <t xml:space="preserve">Šviesos g. 17, LT-20177 Ukmergė </t>
  </si>
  <si>
    <t>LT-96</t>
  </si>
  <si>
    <t>LT-4-EN60</t>
  </si>
  <si>
    <t xml:space="preserve">Termofikacinė elektrinė </t>
  </si>
  <si>
    <t xml:space="preserve">Liepų g. 85A, LT-92195 Klaipėda </t>
  </si>
  <si>
    <t>LT-57</t>
  </si>
  <si>
    <t>LT-8-EN22</t>
  </si>
  <si>
    <t>Utenos šilumos tinklai, UAB</t>
  </si>
  <si>
    <t xml:space="preserve">Utenos RK </t>
  </si>
  <si>
    <t xml:space="preserve">Pramonės g. 11, LT-28216 Utena </t>
  </si>
  <si>
    <t>LT-62</t>
  </si>
  <si>
    <t>LT-6-EN27</t>
  </si>
  <si>
    <t>Varėnos šiluma, UAB</t>
  </si>
  <si>
    <t xml:space="preserve">Varėnos RK </t>
  </si>
  <si>
    <t xml:space="preserve">J. Basanavičiaus g. 56, LT-65210 Varėna </t>
  </si>
  <si>
    <t>LT-45</t>
  </si>
  <si>
    <t>LT-1-EN10</t>
  </si>
  <si>
    <t>Vilniaus energija, UAB</t>
  </si>
  <si>
    <t xml:space="preserve">Termofikacinė elektrinė Nr. 3 (E-3) </t>
  </si>
  <si>
    <t xml:space="preserve">Jočionių g. 13, LT-02300 Vilnius </t>
  </si>
  <si>
    <t>LT-46</t>
  </si>
  <si>
    <t>LT-1-EN11</t>
  </si>
  <si>
    <t xml:space="preserve">Naujosios Vilnios RK Nr. 2 (RK-2) </t>
  </si>
  <si>
    <t xml:space="preserve">Pramonės g. 95, LT-11115 Vilnius </t>
  </si>
  <si>
    <t>LT-48</t>
  </si>
  <si>
    <t>LT-1-EN13</t>
  </si>
  <si>
    <t xml:space="preserve">Ateities RK Nr. 8 (RK-8) </t>
  </si>
  <si>
    <t xml:space="preserve">Ateities g. 12, LT-08303 Vilnius </t>
  </si>
  <si>
    <t>LT-108</t>
  </si>
  <si>
    <t>LT-1-EN67</t>
  </si>
  <si>
    <t xml:space="preserve">Rajoninė katilinė Nr. 7 (RK-7) </t>
  </si>
  <si>
    <t xml:space="preserve">Metalo g. 8, LT-2190 Vilnius </t>
  </si>
  <si>
    <t>LT-44</t>
  </si>
  <si>
    <t>LT-1-EN9</t>
  </si>
  <si>
    <t xml:space="preserve">Termofikacinė elektrinė Nr. 2 (E-2) </t>
  </si>
  <si>
    <t xml:space="preserve">Savanorių pr. 117/2, LT-03150 Vilnius </t>
  </si>
  <si>
    <t>LT-109</t>
  </si>
  <si>
    <t>LT-1-PR26</t>
  </si>
  <si>
    <t>Vilniaus GKG-3, AB</t>
  </si>
  <si>
    <t xml:space="preserve">Šaltupio g. 3, LT-02300 Vilnius </t>
  </si>
  <si>
    <t>LT-110</t>
  </si>
  <si>
    <t>LT-1-PR27</t>
  </si>
  <si>
    <t>Vilniaus paukštynas, AB</t>
  </si>
  <si>
    <t xml:space="preserve">Rudamina, LT – 13251 Vilniaus r. </t>
  </si>
  <si>
    <t>LT-111</t>
  </si>
  <si>
    <t>LT-3-PR28</t>
  </si>
  <si>
    <t>Žemaitijos pienas, AB</t>
  </si>
  <si>
    <t xml:space="preserve">Sedos g. 35, LT-87101 Telšiai </t>
  </si>
  <si>
    <t>Total incumbent per year</t>
  </si>
  <si>
    <t>Totals for the 2008-2012 period</t>
  </si>
  <si>
    <t>Rezerve</t>
  </si>
  <si>
    <t>New entrants</t>
  </si>
  <si>
    <t>Amount to be auctioned</t>
  </si>
  <si>
    <t>Total for initial issuance</t>
  </si>
  <si>
    <t>JI Reserve</t>
  </si>
  <si>
    <t>Total allowances created</t>
  </si>
  <si>
    <t>Limit for installations to surrender ERUs and CERs as % of their allocation:  20 %</t>
  </si>
  <si>
    <t>ANNEX to the Commission decision on the National Allocation Plan table of LITHUANIA for the 2008-2012 period</t>
  </si>
  <si>
    <t>(pending)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</si>
</sst>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#,##0.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[$-80C]dddd\ d\ mmmm\ yyyy"/>
    <numFmt numFmtId="183" formatCode="[$-80C]d\ mmmm\ yyyy;@"/>
    <numFmt numFmtId="184" formatCode="[$€-2]\ #,##0.00_);[Red]\([$€-2]\ #,##0.00\)"/>
    <numFmt numFmtId="185" formatCode="m/d;@"/>
    <numFmt numFmtId="186" formatCode="[$-809]dd\ mmmm\ yyyy;@"/>
    <numFmt numFmtId="187" formatCode="#,##0;[Red]#,##0"/>
    <numFmt numFmtId="188" formatCode="dd/mm/yyyy;@"/>
    <numFmt numFmtId="189" formatCode="&quot;€&quot;\ #,##0;\-&quot;€&quot;\ #,##0"/>
    <numFmt numFmtId="190" formatCode="&quot;€&quot;\ #,##0;[Red]\-&quot;€&quot;\ #,##0"/>
    <numFmt numFmtId="191" formatCode="&quot;€&quot;\ #,##0.00;\-&quot;€&quot;\ #,##0.00"/>
    <numFmt numFmtId="192" formatCode="&quot;€&quot;\ #,##0.00;[Red]\-&quot;€&quot;\ #,##0.00"/>
    <numFmt numFmtId="193" formatCode="_-&quot;€&quot;\ * #,##0_-;\-&quot;€&quot;\ * #,##0_-;_-&quot;€&quot;\ * &quot;-&quot;_-;_-@_-"/>
    <numFmt numFmtId="194" formatCode="_-&quot;€&quot;\ * #,##0.00_-;\-&quot;€&quot;\ * #,##0.00_-;_-&quot;€&quot;\ * &quot;-&quot;??_-;_-@_-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0.000%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0.000"/>
    <numFmt numFmtId="214" formatCode="0.0000"/>
    <numFmt numFmtId="215" formatCode="#,##0\ &quot;Lt&quot;;\-#,##0\ &quot;Lt&quot;"/>
    <numFmt numFmtId="216" formatCode="#,##0\ &quot;Lt&quot;;[Red]\-#,##0\ &quot;Lt&quot;"/>
    <numFmt numFmtId="217" formatCode="#,##0.00\ &quot;Lt&quot;;\-#,##0.00\ &quot;Lt&quot;"/>
    <numFmt numFmtId="218" formatCode="#,##0.00\ &quot;Lt&quot;;[Red]\-#,##0.00\ &quot;Lt&quot;"/>
    <numFmt numFmtId="219" formatCode="_-* #,##0\ &quot;Lt&quot;_-;\-* #,##0\ &quot;Lt&quot;_-;_-* &quot;-&quot;\ &quot;Lt&quot;_-;_-@_-"/>
    <numFmt numFmtId="220" formatCode="_-* #,##0\ _L_t_-;\-* #,##0\ _L_t_-;_-* &quot;-&quot;\ _L_t_-;_-@_-"/>
    <numFmt numFmtId="221" formatCode="_-* #,##0.00\ &quot;Lt&quot;_-;\-* #,##0.00\ &quot;Lt&quot;_-;_-* &quot;-&quot;??\ &quot;Lt&quot;_-;_-@_-"/>
    <numFmt numFmtId="222" formatCode="_-* #,##0.00\ _L_t_-;\-* #,##0.00\ _L_t_-;_-* &quot;-&quot;??\ _L_t_-;_-@_-"/>
    <numFmt numFmtId="223" formatCode="0.00000"/>
    <numFmt numFmtId="224" formatCode="0.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18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12" xfId="0" applyNumberFormat="1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16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2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2" fillId="16" borderId="32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wrapText="1"/>
    </xf>
    <xf numFmtId="0" fontId="21" fillId="16" borderId="32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2">
      <pane ySplit="3600" topLeftCell="BM96" activePane="bottomLeft" state="split"/>
      <selection pane="topLeft" activeCell="N4" sqref="N4:N101"/>
      <selection pane="bottomLeft" activeCell="O101" sqref="O101"/>
    </sheetView>
  </sheetViews>
  <sheetFormatPr defaultColWidth="9.140625" defaultRowHeight="12.75"/>
  <cols>
    <col min="1" max="1" width="5.57421875" style="1" bestFit="1" customWidth="1"/>
    <col min="2" max="2" width="5.57421875" style="1" customWidth="1"/>
    <col min="3" max="3" width="9.7109375" style="1" customWidth="1"/>
    <col min="4" max="4" width="11.7109375" style="1" customWidth="1"/>
    <col min="5" max="5" width="21.421875" style="1" customWidth="1"/>
    <col min="6" max="6" width="19.00390625" style="1" customWidth="1"/>
    <col min="7" max="11" width="9.140625" style="13" customWidth="1"/>
    <col min="12" max="12" width="10.57421875" style="13" customWidth="1"/>
    <col min="13" max="16384" width="9.140625" style="1" customWidth="1"/>
  </cols>
  <sheetData>
    <row r="1" spans="1:12" ht="13.5" thickBot="1">
      <c r="A1" s="33" t="s">
        <v>458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57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1" t="s">
        <v>6</v>
      </c>
      <c r="H2" s="51"/>
      <c r="I2" s="51"/>
      <c r="J2" s="51"/>
      <c r="K2" s="51"/>
      <c r="L2" s="52" t="s">
        <v>7</v>
      </c>
    </row>
    <row r="3" spans="1:12" ht="51.75" customHeight="1">
      <c r="A3" s="58"/>
      <c r="B3" s="56"/>
      <c r="C3" s="56"/>
      <c r="D3" s="56"/>
      <c r="E3" s="56"/>
      <c r="F3" s="56"/>
      <c r="G3" s="31">
        <v>2008</v>
      </c>
      <c r="H3" s="31">
        <v>2009</v>
      </c>
      <c r="I3" s="31">
        <v>2010</v>
      </c>
      <c r="J3" s="31">
        <v>2011</v>
      </c>
      <c r="K3" s="31">
        <v>2012</v>
      </c>
      <c r="L3" s="53"/>
    </row>
    <row r="4" spans="1:14" ht="38.25">
      <c r="A4" s="14">
        <v>1</v>
      </c>
      <c r="B4" s="15" t="s">
        <v>8</v>
      </c>
      <c r="C4" s="15" t="s">
        <v>9</v>
      </c>
      <c r="D4" s="15" t="s">
        <v>10</v>
      </c>
      <c r="E4" s="16" t="s">
        <v>11</v>
      </c>
      <c r="F4" s="16" t="s">
        <v>12</v>
      </c>
      <c r="G4" s="17">
        <v>212558</v>
      </c>
      <c r="H4" s="17">
        <v>212558</v>
      </c>
      <c r="I4" s="17">
        <v>212557</v>
      </c>
      <c r="J4" s="17">
        <v>212557</v>
      </c>
      <c r="K4" s="17">
        <v>212557</v>
      </c>
      <c r="L4" s="17">
        <v>1062787</v>
      </c>
      <c r="M4" s="32"/>
      <c r="N4" s="32"/>
    </row>
    <row r="5" spans="1:14" ht="51">
      <c r="A5" s="14">
        <v>2</v>
      </c>
      <c r="B5" s="15" t="s">
        <v>8</v>
      </c>
      <c r="C5" s="15" t="s">
        <v>13</v>
      </c>
      <c r="D5" s="15" t="s">
        <v>14</v>
      </c>
      <c r="E5" s="16" t="s">
        <v>15</v>
      </c>
      <c r="F5" s="16" t="s">
        <v>16</v>
      </c>
      <c r="G5" s="17">
        <v>985617</v>
      </c>
      <c r="H5" s="17">
        <v>985617</v>
      </c>
      <c r="I5" s="17">
        <v>985617</v>
      </c>
      <c r="J5" s="17">
        <v>985617</v>
      </c>
      <c r="K5" s="17">
        <v>985616</v>
      </c>
      <c r="L5" s="17">
        <v>4928084</v>
      </c>
      <c r="M5" s="32"/>
      <c r="N5" s="32"/>
    </row>
    <row r="6" spans="1:14" ht="25.5">
      <c r="A6" s="14">
        <v>3</v>
      </c>
      <c r="B6" s="15" t="s">
        <v>17</v>
      </c>
      <c r="C6" s="15" t="s">
        <v>18</v>
      </c>
      <c r="D6" s="15" t="s">
        <v>19</v>
      </c>
      <c r="E6" s="16" t="s">
        <v>20</v>
      </c>
      <c r="F6" s="16" t="s">
        <v>21</v>
      </c>
      <c r="G6" s="18">
        <v>13521</v>
      </c>
      <c r="H6" s="18">
        <v>13521</v>
      </c>
      <c r="I6" s="18">
        <v>13521</v>
      </c>
      <c r="J6" s="18">
        <v>13521</v>
      </c>
      <c r="K6" s="18">
        <v>13521</v>
      </c>
      <c r="L6" s="19">
        <v>67605</v>
      </c>
      <c r="M6" s="32"/>
      <c r="N6" s="32"/>
    </row>
    <row r="7" spans="1:14" ht="25.5">
      <c r="A7" s="14">
        <v>4</v>
      </c>
      <c r="B7" s="15" t="s">
        <v>22</v>
      </c>
      <c r="C7" s="15" t="s">
        <v>23</v>
      </c>
      <c r="D7" s="15" t="s">
        <v>24</v>
      </c>
      <c r="E7" s="16" t="s">
        <v>25</v>
      </c>
      <c r="F7" s="16" t="s">
        <v>26</v>
      </c>
      <c r="G7" s="18">
        <v>3963</v>
      </c>
      <c r="H7" s="18">
        <v>3962</v>
      </c>
      <c r="I7" s="18">
        <v>3962</v>
      </c>
      <c r="J7" s="18">
        <v>3962</v>
      </c>
      <c r="K7" s="18">
        <v>3962</v>
      </c>
      <c r="L7" s="19">
        <v>19811</v>
      </c>
      <c r="M7" s="32"/>
      <c r="N7" s="32"/>
    </row>
    <row r="8" spans="1:14" ht="38.25">
      <c r="A8" s="14">
        <v>5</v>
      </c>
      <c r="B8" s="15" t="s">
        <v>27</v>
      </c>
      <c r="C8" s="15" t="s">
        <v>28</v>
      </c>
      <c r="D8" s="15" t="s">
        <v>29</v>
      </c>
      <c r="E8" s="16" t="s">
        <v>30</v>
      </c>
      <c r="F8" s="16" t="s">
        <v>31</v>
      </c>
      <c r="G8" s="20">
        <v>1564</v>
      </c>
      <c r="H8" s="20">
        <v>1563</v>
      </c>
      <c r="I8" s="20">
        <v>1563</v>
      </c>
      <c r="J8" s="20">
        <v>1563</v>
      </c>
      <c r="K8" s="20">
        <v>1563</v>
      </c>
      <c r="L8" s="21">
        <f>SUM(G8:K8)</f>
        <v>7816</v>
      </c>
      <c r="M8" s="32"/>
      <c r="N8" s="32"/>
    </row>
    <row r="9" spans="1:14" ht="25.5">
      <c r="A9" s="22">
        <v>6</v>
      </c>
      <c r="B9" s="15" t="s">
        <v>32</v>
      </c>
      <c r="C9" s="15" t="s">
        <v>33</v>
      </c>
      <c r="D9" s="15" t="s">
        <v>34</v>
      </c>
      <c r="E9" s="16" t="s">
        <v>35</v>
      </c>
      <c r="F9" s="16" t="s">
        <v>36</v>
      </c>
      <c r="G9" s="18">
        <v>2987</v>
      </c>
      <c r="H9" s="18">
        <v>2987</v>
      </c>
      <c r="I9" s="18">
        <v>2987</v>
      </c>
      <c r="J9" s="18">
        <v>2987</v>
      </c>
      <c r="K9" s="18">
        <v>2986</v>
      </c>
      <c r="L9" s="19">
        <v>14934</v>
      </c>
      <c r="M9" s="32"/>
      <c r="N9" s="32"/>
    </row>
    <row r="10" spans="1:14" ht="25.5">
      <c r="A10" s="14">
        <v>7</v>
      </c>
      <c r="B10" s="15" t="s">
        <v>37</v>
      </c>
      <c r="C10" s="15" t="s">
        <v>38</v>
      </c>
      <c r="D10" s="15" t="s">
        <v>39</v>
      </c>
      <c r="E10" s="16" t="s">
        <v>35</v>
      </c>
      <c r="F10" s="16" t="s">
        <v>40</v>
      </c>
      <c r="G10" s="18">
        <v>17153</v>
      </c>
      <c r="H10" s="18">
        <v>17153</v>
      </c>
      <c r="I10" s="18">
        <v>17153</v>
      </c>
      <c r="J10" s="18">
        <v>17153</v>
      </c>
      <c r="K10" s="18">
        <v>17153</v>
      </c>
      <c r="L10" s="19">
        <v>85765</v>
      </c>
      <c r="M10" s="32"/>
      <c r="N10" s="32"/>
    </row>
    <row r="11" spans="1:14" ht="25.5">
      <c r="A11" s="14">
        <v>8</v>
      </c>
      <c r="B11" s="15" t="s">
        <v>41</v>
      </c>
      <c r="C11" s="15" t="s">
        <v>42</v>
      </c>
      <c r="D11" s="15" t="s">
        <v>43</v>
      </c>
      <c r="E11" s="16" t="s">
        <v>44</v>
      </c>
      <c r="F11" s="16" t="s">
        <v>45</v>
      </c>
      <c r="G11" s="18">
        <v>5015</v>
      </c>
      <c r="H11" s="18">
        <v>5014</v>
      </c>
      <c r="I11" s="18">
        <v>5014</v>
      </c>
      <c r="J11" s="18">
        <v>5014</v>
      </c>
      <c r="K11" s="18">
        <v>5014</v>
      </c>
      <c r="L11" s="19">
        <v>25071</v>
      </c>
      <c r="M11" s="32"/>
      <c r="N11" s="32"/>
    </row>
    <row r="12" spans="1:14" ht="38.25">
      <c r="A12" s="14">
        <v>9</v>
      </c>
      <c r="B12" s="15" t="s">
        <v>46</v>
      </c>
      <c r="C12" s="15" t="s">
        <v>47</v>
      </c>
      <c r="D12" s="15" t="s">
        <v>48</v>
      </c>
      <c r="E12" s="16" t="s">
        <v>49</v>
      </c>
      <c r="F12" s="16" t="s">
        <v>50</v>
      </c>
      <c r="G12" s="18">
        <v>25741</v>
      </c>
      <c r="H12" s="18">
        <v>25741</v>
      </c>
      <c r="I12" s="18">
        <v>25741</v>
      </c>
      <c r="J12" s="18">
        <v>25740</v>
      </c>
      <c r="K12" s="18">
        <v>25740</v>
      </c>
      <c r="L12" s="19">
        <v>128703</v>
      </c>
      <c r="M12" s="32"/>
      <c r="N12" s="32"/>
    </row>
    <row r="13" spans="1:14" ht="51">
      <c r="A13" s="14">
        <v>10</v>
      </c>
      <c r="B13" s="15" t="s">
        <v>51</v>
      </c>
      <c r="C13" s="15" t="s">
        <v>52</v>
      </c>
      <c r="D13" s="15" t="s">
        <v>53</v>
      </c>
      <c r="E13" s="16" t="s">
        <v>49</v>
      </c>
      <c r="F13" s="16" t="s">
        <v>54</v>
      </c>
      <c r="G13" s="18">
        <v>29860</v>
      </c>
      <c r="H13" s="18">
        <v>29860</v>
      </c>
      <c r="I13" s="18">
        <v>29859</v>
      </c>
      <c r="J13" s="18">
        <v>29859</v>
      </c>
      <c r="K13" s="18">
        <v>29859</v>
      </c>
      <c r="L13" s="19">
        <v>149297</v>
      </c>
      <c r="M13" s="32"/>
      <c r="N13" s="32"/>
    </row>
    <row r="14" spans="1:14" ht="38.25">
      <c r="A14" s="14">
        <v>11</v>
      </c>
      <c r="B14" s="15" t="s">
        <v>55</v>
      </c>
      <c r="C14" s="15" t="s">
        <v>56</v>
      </c>
      <c r="D14" s="15" t="s">
        <v>57</v>
      </c>
      <c r="E14" s="16" t="s">
        <v>58</v>
      </c>
      <c r="F14" s="16" t="s">
        <v>59</v>
      </c>
      <c r="G14" s="18">
        <v>4879</v>
      </c>
      <c r="H14" s="18">
        <v>4879</v>
      </c>
      <c r="I14" s="18">
        <v>4879</v>
      </c>
      <c r="J14" s="18">
        <v>4879</v>
      </c>
      <c r="K14" s="18">
        <v>4879</v>
      </c>
      <c r="L14" s="19">
        <v>24395</v>
      </c>
      <c r="M14" s="32"/>
      <c r="N14" s="32"/>
    </row>
    <row r="15" spans="1:14" ht="25.5">
      <c r="A15" s="14">
        <v>12</v>
      </c>
      <c r="B15" s="15" t="s">
        <v>60</v>
      </c>
      <c r="C15" s="15" t="s">
        <v>61</v>
      </c>
      <c r="D15" s="15" t="s">
        <v>62</v>
      </c>
      <c r="E15" s="16" t="s">
        <v>63</v>
      </c>
      <c r="F15" s="16" t="s">
        <v>64</v>
      </c>
      <c r="G15" s="18">
        <v>5396</v>
      </c>
      <c r="H15" s="18">
        <v>5396</v>
      </c>
      <c r="I15" s="18">
        <v>5395</v>
      </c>
      <c r="J15" s="18">
        <v>5395</v>
      </c>
      <c r="K15" s="18">
        <v>5395</v>
      </c>
      <c r="L15" s="19">
        <v>26977</v>
      </c>
      <c r="M15" s="32"/>
      <c r="N15" s="32"/>
    </row>
    <row r="16" spans="1:14" ht="25.5">
      <c r="A16" s="14">
        <v>13</v>
      </c>
      <c r="B16" s="15" t="s">
        <v>65</v>
      </c>
      <c r="C16" s="15" t="s">
        <v>66</v>
      </c>
      <c r="D16" s="15" t="s">
        <v>67</v>
      </c>
      <c r="E16" s="16" t="s">
        <v>68</v>
      </c>
      <c r="F16" s="16" t="s">
        <v>69</v>
      </c>
      <c r="G16" s="18">
        <v>11226</v>
      </c>
      <c r="H16" s="18">
        <v>11226</v>
      </c>
      <c r="I16" s="18">
        <v>11225</v>
      </c>
      <c r="J16" s="18">
        <v>11225</v>
      </c>
      <c r="K16" s="18">
        <v>11225</v>
      </c>
      <c r="L16" s="19">
        <v>56127</v>
      </c>
      <c r="M16" s="32"/>
      <c r="N16" s="32"/>
    </row>
    <row r="17" spans="1:14" ht="25.5">
      <c r="A17" s="14">
        <v>14</v>
      </c>
      <c r="B17" s="15" t="s">
        <v>70</v>
      </c>
      <c r="C17" s="15" t="s">
        <v>71</v>
      </c>
      <c r="D17" s="15" t="s">
        <v>72</v>
      </c>
      <c r="E17" s="16" t="s">
        <v>73</v>
      </c>
      <c r="F17" s="16" t="s">
        <v>74</v>
      </c>
      <c r="G17" s="18">
        <v>9451</v>
      </c>
      <c r="H17" s="18">
        <v>9451</v>
      </c>
      <c r="I17" s="18">
        <v>9450</v>
      </c>
      <c r="J17" s="18">
        <v>9450</v>
      </c>
      <c r="K17" s="18">
        <v>9450</v>
      </c>
      <c r="L17" s="19">
        <v>47252</v>
      </c>
      <c r="M17" s="32"/>
      <c r="N17" s="32"/>
    </row>
    <row r="18" spans="1:14" ht="38.25">
      <c r="A18" s="14">
        <v>15</v>
      </c>
      <c r="B18" s="15" t="s">
        <v>75</v>
      </c>
      <c r="C18" s="15" t="s">
        <v>76</v>
      </c>
      <c r="D18" s="15" t="s">
        <v>77</v>
      </c>
      <c r="E18" s="16" t="s">
        <v>58</v>
      </c>
      <c r="F18" s="16" t="s">
        <v>78</v>
      </c>
      <c r="G18" s="18">
        <v>3437</v>
      </c>
      <c r="H18" s="18">
        <v>3437</v>
      </c>
      <c r="I18" s="18">
        <v>3437</v>
      </c>
      <c r="J18" s="18">
        <v>3436</v>
      </c>
      <c r="K18" s="18">
        <v>3436</v>
      </c>
      <c r="L18" s="19">
        <v>17183</v>
      </c>
      <c r="M18" s="32"/>
      <c r="N18" s="32"/>
    </row>
    <row r="19" spans="1:14" ht="25.5">
      <c r="A19" s="14">
        <v>16</v>
      </c>
      <c r="B19" s="15" t="s">
        <v>79</v>
      </c>
      <c r="C19" s="15" t="s">
        <v>80</v>
      </c>
      <c r="D19" s="15" t="s">
        <v>81</v>
      </c>
      <c r="E19" s="16" t="s">
        <v>82</v>
      </c>
      <c r="F19" s="16" t="s">
        <v>83</v>
      </c>
      <c r="G19" s="18">
        <v>44553</v>
      </c>
      <c r="H19" s="18">
        <v>44553</v>
      </c>
      <c r="I19" s="18">
        <v>44553</v>
      </c>
      <c r="J19" s="18">
        <v>44553</v>
      </c>
      <c r="K19" s="18">
        <v>44552</v>
      </c>
      <c r="L19" s="19">
        <v>222764</v>
      </c>
      <c r="M19" s="32"/>
      <c r="N19" s="32"/>
    </row>
    <row r="20" spans="1:14" ht="25.5">
      <c r="A20" s="14">
        <v>17</v>
      </c>
      <c r="B20" s="15" t="s">
        <v>84</v>
      </c>
      <c r="C20" s="15" t="s">
        <v>85</v>
      </c>
      <c r="D20" s="15" t="s">
        <v>86</v>
      </c>
      <c r="E20" s="16" t="s">
        <v>87</v>
      </c>
      <c r="F20" s="16" t="s">
        <v>88</v>
      </c>
      <c r="G20" s="18">
        <v>11857</v>
      </c>
      <c r="H20" s="18">
        <v>11857</v>
      </c>
      <c r="I20" s="18">
        <v>11857</v>
      </c>
      <c r="J20" s="18">
        <v>11857</v>
      </c>
      <c r="K20" s="18">
        <v>11857</v>
      </c>
      <c r="L20" s="19">
        <v>59285</v>
      </c>
      <c r="M20" s="32"/>
      <c r="N20" s="32"/>
    </row>
    <row r="21" spans="1:14" ht="25.5">
      <c r="A21" s="14">
        <v>18</v>
      </c>
      <c r="B21" s="15" t="s">
        <v>89</v>
      </c>
      <c r="C21" s="15" t="s">
        <v>90</v>
      </c>
      <c r="D21" s="15" t="s">
        <v>91</v>
      </c>
      <c r="E21" s="16" t="s">
        <v>58</v>
      </c>
      <c r="F21" s="16" t="s">
        <v>92</v>
      </c>
      <c r="G21" s="18">
        <v>45204</v>
      </c>
      <c r="H21" s="18">
        <v>45204</v>
      </c>
      <c r="I21" s="18">
        <v>45204</v>
      </c>
      <c r="J21" s="18">
        <v>45203</v>
      </c>
      <c r="K21" s="18">
        <v>45203</v>
      </c>
      <c r="L21" s="19">
        <v>226018</v>
      </c>
      <c r="M21" s="32"/>
      <c r="N21" s="32"/>
    </row>
    <row r="22" spans="1:14" ht="76.5">
      <c r="A22" s="14">
        <v>19</v>
      </c>
      <c r="B22" s="15" t="s">
        <v>93</v>
      </c>
      <c r="C22" s="15" t="s">
        <v>94</v>
      </c>
      <c r="D22" s="15" t="s">
        <v>95</v>
      </c>
      <c r="E22" s="16" t="s">
        <v>58</v>
      </c>
      <c r="F22" s="16" t="s">
        <v>96</v>
      </c>
      <c r="G22" s="18">
        <v>6122</v>
      </c>
      <c r="H22" s="18">
        <v>6122</v>
      </c>
      <c r="I22" s="18">
        <v>6122</v>
      </c>
      <c r="J22" s="18">
        <v>6121</v>
      </c>
      <c r="K22" s="18">
        <v>6121</v>
      </c>
      <c r="L22" s="19">
        <v>30608</v>
      </c>
      <c r="M22" s="32"/>
      <c r="N22" s="32"/>
    </row>
    <row r="23" spans="1:14" ht="75.75" customHeight="1">
      <c r="A23" s="14">
        <v>20</v>
      </c>
      <c r="B23" s="15" t="s">
        <v>97</v>
      </c>
      <c r="C23" s="15" t="s">
        <v>98</v>
      </c>
      <c r="D23" s="15" t="s">
        <v>99</v>
      </c>
      <c r="E23" s="16" t="s">
        <v>100</v>
      </c>
      <c r="F23" s="16" t="s">
        <v>101</v>
      </c>
      <c r="G23" s="18">
        <v>85027</v>
      </c>
      <c r="H23" s="18">
        <v>85027</v>
      </c>
      <c r="I23" s="18">
        <v>85027</v>
      </c>
      <c r="J23" s="18">
        <v>85027</v>
      </c>
      <c r="K23" s="18">
        <v>85027</v>
      </c>
      <c r="L23" s="19">
        <v>425135</v>
      </c>
      <c r="M23" s="32"/>
      <c r="N23" s="32"/>
    </row>
    <row r="24" spans="1:14" ht="38.25">
      <c r="A24" s="14">
        <v>21</v>
      </c>
      <c r="B24" s="15" t="s">
        <v>102</v>
      </c>
      <c r="C24" s="15" t="s">
        <v>103</v>
      </c>
      <c r="D24" s="15" t="s">
        <v>104</v>
      </c>
      <c r="E24" s="16" t="s">
        <v>105</v>
      </c>
      <c r="F24" s="16" t="s">
        <v>106</v>
      </c>
      <c r="G24" s="18">
        <v>8320</v>
      </c>
      <c r="H24" s="18">
        <v>8320</v>
      </c>
      <c r="I24" s="18">
        <v>8319</v>
      </c>
      <c r="J24" s="18">
        <v>8319</v>
      </c>
      <c r="K24" s="18">
        <v>8319</v>
      </c>
      <c r="L24" s="19">
        <v>41597</v>
      </c>
      <c r="M24" s="32"/>
      <c r="N24" s="32"/>
    </row>
    <row r="25" spans="1:14" ht="38.25">
      <c r="A25" s="14">
        <v>22</v>
      </c>
      <c r="B25" s="15" t="s">
        <v>107</v>
      </c>
      <c r="C25" s="15" t="s">
        <v>108</v>
      </c>
      <c r="D25" s="15" t="s">
        <v>109</v>
      </c>
      <c r="E25" s="16" t="s">
        <v>110</v>
      </c>
      <c r="F25" s="16" t="s">
        <v>111</v>
      </c>
      <c r="G25" s="18">
        <v>28262</v>
      </c>
      <c r="H25" s="18">
        <v>28262</v>
      </c>
      <c r="I25" s="18">
        <v>28262</v>
      </c>
      <c r="J25" s="18">
        <v>28261</v>
      </c>
      <c r="K25" s="18">
        <v>28261</v>
      </c>
      <c r="L25" s="19">
        <v>141308</v>
      </c>
      <c r="M25" s="32"/>
      <c r="N25" s="32"/>
    </row>
    <row r="26" spans="1:14" ht="38.25">
      <c r="A26" s="14">
        <v>23</v>
      </c>
      <c r="B26" s="15" t="s">
        <v>112</v>
      </c>
      <c r="C26" s="15" t="s">
        <v>113</v>
      </c>
      <c r="D26" s="15" t="s">
        <v>109</v>
      </c>
      <c r="E26" s="16" t="s">
        <v>114</v>
      </c>
      <c r="F26" s="16" t="s">
        <v>115</v>
      </c>
      <c r="G26" s="18">
        <v>8533</v>
      </c>
      <c r="H26" s="18">
        <v>8533</v>
      </c>
      <c r="I26" s="18">
        <v>8533</v>
      </c>
      <c r="J26" s="18">
        <v>8532</v>
      </c>
      <c r="K26" s="18">
        <v>8532</v>
      </c>
      <c r="L26" s="19">
        <v>42663</v>
      </c>
      <c r="M26" s="32"/>
      <c r="N26" s="32"/>
    </row>
    <row r="27" spans="1:14" ht="25.5">
      <c r="A27" s="14">
        <v>24</v>
      </c>
      <c r="B27" s="15" t="s">
        <v>116</v>
      </c>
      <c r="C27" s="15" t="s">
        <v>117</v>
      </c>
      <c r="D27" s="15" t="s">
        <v>118</v>
      </c>
      <c r="E27" s="16" t="s">
        <v>119</v>
      </c>
      <c r="F27" s="16" t="s">
        <v>120</v>
      </c>
      <c r="G27" s="18">
        <v>8585</v>
      </c>
      <c r="H27" s="18">
        <v>8585</v>
      </c>
      <c r="I27" s="18">
        <v>8585</v>
      </c>
      <c r="J27" s="18">
        <v>8585</v>
      </c>
      <c r="K27" s="18">
        <v>8585</v>
      </c>
      <c r="L27" s="19">
        <v>42925</v>
      </c>
      <c r="M27" s="32"/>
      <c r="N27" s="32"/>
    </row>
    <row r="28" spans="1:14" ht="25.5">
      <c r="A28" s="14">
        <v>25</v>
      </c>
      <c r="B28" s="15" t="s">
        <v>121</v>
      </c>
      <c r="C28" s="15" t="s">
        <v>122</v>
      </c>
      <c r="D28" s="15" t="s">
        <v>123</v>
      </c>
      <c r="E28" s="16" t="s">
        <v>124</v>
      </c>
      <c r="F28" s="16" t="s">
        <v>125</v>
      </c>
      <c r="G28" s="18">
        <v>21391</v>
      </c>
      <c r="H28" s="18">
        <v>21391</v>
      </c>
      <c r="I28" s="18">
        <v>21391</v>
      </c>
      <c r="J28" s="18">
        <v>21390</v>
      </c>
      <c r="K28" s="18">
        <v>21390</v>
      </c>
      <c r="L28" s="19">
        <v>106953</v>
      </c>
      <c r="M28" s="32"/>
      <c r="N28" s="32"/>
    </row>
    <row r="29" spans="1:14" ht="25.5">
      <c r="A29" s="14">
        <v>26</v>
      </c>
      <c r="B29" s="15" t="s">
        <v>126</v>
      </c>
      <c r="C29" s="15" t="s">
        <v>127</v>
      </c>
      <c r="D29" s="15" t="s">
        <v>123</v>
      </c>
      <c r="E29" s="16" t="s">
        <v>128</v>
      </c>
      <c r="F29" s="16" t="s">
        <v>129</v>
      </c>
      <c r="G29" s="18">
        <v>5688</v>
      </c>
      <c r="H29" s="18">
        <v>5687</v>
      </c>
      <c r="I29" s="18">
        <v>5687</v>
      </c>
      <c r="J29" s="18">
        <v>5687</v>
      </c>
      <c r="K29" s="18">
        <v>5687</v>
      </c>
      <c r="L29" s="19">
        <v>28436</v>
      </c>
      <c r="M29" s="32"/>
      <c r="N29" s="32"/>
    </row>
    <row r="30" spans="1:14" ht="25.5">
      <c r="A30" s="14">
        <v>27</v>
      </c>
      <c r="B30" s="15" t="s">
        <v>130</v>
      </c>
      <c r="C30" s="15" t="s">
        <v>131</v>
      </c>
      <c r="D30" s="15" t="s">
        <v>123</v>
      </c>
      <c r="E30" s="16" t="s">
        <v>132</v>
      </c>
      <c r="F30" s="16" t="s">
        <v>133</v>
      </c>
      <c r="G30" s="18">
        <v>2966</v>
      </c>
      <c r="H30" s="18">
        <v>2966</v>
      </c>
      <c r="I30" s="18">
        <v>2966</v>
      </c>
      <c r="J30" s="18">
        <v>2965</v>
      </c>
      <c r="K30" s="18">
        <v>2965</v>
      </c>
      <c r="L30" s="19">
        <v>14828</v>
      </c>
      <c r="M30" s="32"/>
      <c r="N30" s="32"/>
    </row>
    <row r="31" spans="1:14" ht="38.25">
      <c r="A31" s="14">
        <v>28</v>
      </c>
      <c r="B31" s="15" t="s">
        <v>134</v>
      </c>
      <c r="C31" s="15" t="s">
        <v>135</v>
      </c>
      <c r="D31" s="15" t="s">
        <v>123</v>
      </c>
      <c r="E31" s="16" t="s">
        <v>136</v>
      </c>
      <c r="F31" s="16" t="s">
        <v>137</v>
      </c>
      <c r="G31" s="18">
        <v>9976</v>
      </c>
      <c r="H31" s="18">
        <v>9976</v>
      </c>
      <c r="I31" s="18">
        <v>9976</v>
      </c>
      <c r="J31" s="18">
        <v>9976</v>
      </c>
      <c r="K31" s="18">
        <v>9976</v>
      </c>
      <c r="L31" s="19">
        <v>49880</v>
      </c>
      <c r="M31" s="32"/>
      <c r="N31" s="32"/>
    </row>
    <row r="32" spans="1:14" ht="38.25">
      <c r="A32" s="14">
        <v>29</v>
      </c>
      <c r="B32" s="15" t="s">
        <v>138</v>
      </c>
      <c r="C32" s="15" t="s">
        <v>139</v>
      </c>
      <c r="D32" s="15" t="s">
        <v>123</v>
      </c>
      <c r="E32" s="16" t="s">
        <v>140</v>
      </c>
      <c r="F32" s="16" t="s">
        <v>141</v>
      </c>
      <c r="G32" s="18">
        <v>7265</v>
      </c>
      <c r="H32" s="18">
        <v>7265</v>
      </c>
      <c r="I32" s="18">
        <v>7264</v>
      </c>
      <c r="J32" s="18">
        <v>7264</v>
      </c>
      <c r="K32" s="18">
        <v>7264</v>
      </c>
      <c r="L32" s="19">
        <v>36322</v>
      </c>
      <c r="M32" s="32"/>
      <c r="N32" s="32"/>
    </row>
    <row r="33" spans="1:14" ht="25.5">
      <c r="A33" s="14">
        <v>30</v>
      </c>
      <c r="B33" s="15" t="s">
        <v>142</v>
      </c>
      <c r="C33" s="15" t="s">
        <v>143</v>
      </c>
      <c r="D33" s="15" t="s">
        <v>123</v>
      </c>
      <c r="E33" s="16" t="s">
        <v>144</v>
      </c>
      <c r="F33" s="16" t="s">
        <v>145</v>
      </c>
      <c r="G33" s="18">
        <v>9055</v>
      </c>
      <c r="H33" s="18">
        <v>9054</v>
      </c>
      <c r="I33" s="18">
        <v>9054</v>
      </c>
      <c r="J33" s="18">
        <v>9054</v>
      </c>
      <c r="K33" s="18">
        <v>9054</v>
      </c>
      <c r="L33" s="19">
        <v>45271</v>
      </c>
      <c r="M33" s="32"/>
      <c r="N33" s="32"/>
    </row>
    <row r="34" spans="1:14" ht="25.5">
      <c r="A34" s="14">
        <v>31</v>
      </c>
      <c r="B34" s="15" t="s">
        <v>146</v>
      </c>
      <c r="C34" s="15" t="s">
        <v>147</v>
      </c>
      <c r="D34" s="15" t="s">
        <v>148</v>
      </c>
      <c r="E34" s="16" t="s">
        <v>149</v>
      </c>
      <c r="F34" s="16" t="s">
        <v>150</v>
      </c>
      <c r="G34" s="18">
        <v>12202</v>
      </c>
      <c r="H34" s="18">
        <v>12202</v>
      </c>
      <c r="I34" s="18">
        <v>12202</v>
      </c>
      <c r="J34" s="18">
        <v>12202</v>
      </c>
      <c r="K34" s="18">
        <v>12201</v>
      </c>
      <c r="L34" s="19">
        <v>61009</v>
      </c>
      <c r="M34" s="32"/>
      <c r="N34" s="32"/>
    </row>
    <row r="35" spans="1:14" ht="51">
      <c r="A35" s="14">
        <v>32</v>
      </c>
      <c r="B35" s="15" t="s">
        <v>151</v>
      </c>
      <c r="C35" s="15" t="s">
        <v>152</v>
      </c>
      <c r="D35" s="15" t="s">
        <v>153</v>
      </c>
      <c r="E35" s="16" t="s">
        <v>154</v>
      </c>
      <c r="F35" s="16" t="s">
        <v>155</v>
      </c>
      <c r="G35" s="18">
        <v>562251</v>
      </c>
      <c r="H35" s="18">
        <v>562251</v>
      </c>
      <c r="I35" s="18">
        <v>562251</v>
      </c>
      <c r="J35" s="18">
        <v>562250</v>
      </c>
      <c r="K35" s="18">
        <v>562250</v>
      </c>
      <c r="L35" s="19">
        <v>2811253</v>
      </c>
      <c r="M35" s="32"/>
      <c r="N35" s="32"/>
    </row>
    <row r="36" spans="1:14" ht="25.5">
      <c r="A36" s="14">
        <v>33</v>
      </c>
      <c r="B36" s="15" t="s">
        <v>156</v>
      </c>
      <c r="C36" s="15" t="s">
        <v>157</v>
      </c>
      <c r="D36" s="15" t="s">
        <v>158</v>
      </c>
      <c r="E36" s="16" t="s">
        <v>159</v>
      </c>
      <c r="F36" s="16" t="s">
        <v>160</v>
      </c>
      <c r="G36" s="18">
        <v>8467</v>
      </c>
      <c r="H36" s="18">
        <v>8467</v>
      </c>
      <c r="I36" s="18">
        <v>8466</v>
      </c>
      <c r="J36" s="18">
        <v>8466</v>
      </c>
      <c r="K36" s="18">
        <v>8466</v>
      </c>
      <c r="L36" s="19">
        <v>42332</v>
      </c>
      <c r="M36" s="32"/>
      <c r="N36" s="32"/>
    </row>
    <row r="37" spans="1:14" ht="25.5">
      <c r="A37" s="14">
        <v>34</v>
      </c>
      <c r="B37" s="15" t="s">
        <v>161</v>
      </c>
      <c r="C37" s="15" t="s">
        <v>162</v>
      </c>
      <c r="D37" s="15" t="s">
        <v>158</v>
      </c>
      <c r="E37" s="16" t="s">
        <v>163</v>
      </c>
      <c r="F37" s="16" t="s">
        <v>164</v>
      </c>
      <c r="G37" s="18">
        <v>92021</v>
      </c>
      <c r="H37" s="18">
        <v>92021</v>
      </c>
      <c r="I37" s="18">
        <v>92021</v>
      </c>
      <c r="J37" s="18">
        <v>92021</v>
      </c>
      <c r="K37" s="18">
        <v>92021</v>
      </c>
      <c r="L37" s="19">
        <v>460105</v>
      </c>
      <c r="M37" s="32"/>
      <c r="N37" s="32"/>
    </row>
    <row r="38" spans="1:14" ht="25.5">
      <c r="A38" s="14">
        <v>35</v>
      </c>
      <c r="B38" s="15" t="s">
        <v>165</v>
      </c>
      <c r="C38" s="15" t="s">
        <v>166</v>
      </c>
      <c r="D38" s="15" t="s">
        <v>158</v>
      </c>
      <c r="E38" s="16" t="s">
        <v>167</v>
      </c>
      <c r="F38" s="16" t="s">
        <v>168</v>
      </c>
      <c r="G38" s="18">
        <v>75097</v>
      </c>
      <c r="H38" s="18">
        <v>75097</v>
      </c>
      <c r="I38" s="18">
        <v>75097</v>
      </c>
      <c r="J38" s="18">
        <v>75096</v>
      </c>
      <c r="K38" s="18">
        <v>75096</v>
      </c>
      <c r="L38" s="19">
        <v>375483</v>
      </c>
      <c r="M38" s="32"/>
      <c r="N38" s="32"/>
    </row>
    <row r="39" spans="1:14" ht="25.5">
      <c r="A39" s="14">
        <v>36</v>
      </c>
      <c r="B39" s="15" t="s">
        <v>169</v>
      </c>
      <c r="C39" s="15" t="s">
        <v>170</v>
      </c>
      <c r="D39" s="15" t="s">
        <v>158</v>
      </c>
      <c r="E39" s="16" t="s">
        <v>171</v>
      </c>
      <c r="F39" s="16" t="s">
        <v>172</v>
      </c>
      <c r="G39" s="18">
        <v>11076</v>
      </c>
      <c r="H39" s="18">
        <v>11076</v>
      </c>
      <c r="I39" s="18">
        <v>11076</v>
      </c>
      <c r="J39" s="18">
        <v>11076</v>
      </c>
      <c r="K39" s="18">
        <v>11076</v>
      </c>
      <c r="L39" s="19">
        <v>55380</v>
      </c>
      <c r="M39" s="32"/>
      <c r="N39" s="32"/>
    </row>
    <row r="40" spans="1:14" ht="38.25">
      <c r="A40" s="14">
        <v>37</v>
      </c>
      <c r="B40" s="15" t="s">
        <v>173</v>
      </c>
      <c r="C40" s="15" t="s">
        <v>174</v>
      </c>
      <c r="D40" s="15" t="s">
        <v>158</v>
      </c>
      <c r="E40" s="16" t="s">
        <v>175</v>
      </c>
      <c r="F40" s="16" t="s">
        <v>176</v>
      </c>
      <c r="G40" s="18">
        <v>2211</v>
      </c>
      <c r="H40" s="18">
        <v>2210</v>
      </c>
      <c r="I40" s="18">
        <v>2210</v>
      </c>
      <c r="J40" s="18">
        <v>2210</v>
      </c>
      <c r="K40" s="18">
        <v>2210</v>
      </c>
      <c r="L40" s="19">
        <v>11051</v>
      </c>
      <c r="M40" s="32"/>
      <c r="N40" s="32"/>
    </row>
    <row r="41" spans="1:14" ht="25.5">
      <c r="A41" s="14">
        <v>39</v>
      </c>
      <c r="B41" s="15" t="s">
        <v>177</v>
      </c>
      <c r="C41" s="15" t="s">
        <v>178</v>
      </c>
      <c r="D41" s="15" t="s">
        <v>179</v>
      </c>
      <c r="E41" s="16" t="s">
        <v>58</v>
      </c>
      <c r="F41" s="16" t="s">
        <v>180</v>
      </c>
      <c r="G41" s="18">
        <v>24390</v>
      </c>
      <c r="H41" s="18">
        <v>24390</v>
      </c>
      <c r="I41" s="18">
        <v>24390</v>
      </c>
      <c r="J41" s="18">
        <v>24390</v>
      </c>
      <c r="K41" s="18">
        <v>24389</v>
      </c>
      <c r="L41" s="19">
        <v>121949</v>
      </c>
      <c r="M41" s="32"/>
      <c r="N41" s="32"/>
    </row>
    <row r="42" spans="1:14" ht="25.5">
      <c r="A42" s="14">
        <v>40</v>
      </c>
      <c r="B42" s="15" t="s">
        <v>181</v>
      </c>
      <c r="C42" s="15" t="s">
        <v>182</v>
      </c>
      <c r="D42" s="15" t="s">
        <v>183</v>
      </c>
      <c r="E42" s="16" t="s">
        <v>184</v>
      </c>
      <c r="F42" s="16" t="s">
        <v>185</v>
      </c>
      <c r="G42" s="18">
        <v>19692</v>
      </c>
      <c r="H42" s="18">
        <v>19692</v>
      </c>
      <c r="I42" s="18">
        <v>19691</v>
      </c>
      <c r="J42" s="18">
        <v>19691</v>
      </c>
      <c r="K42" s="18">
        <v>19691</v>
      </c>
      <c r="L42" s="19">
        <v>98457</v>
      </c>
      <c r="M42" s="32"/>
      <c r="N42" s="32"/>
    </row>
    <row r="43" spans="1:14" ht="38.25">
      <c r="A43" s="14">
        <v>41</v>
      </c>
      <c r="B43" s="15" t="s">
        <v>186</v>
      </c>
      <c r="C43" s="15" t="s">
        <v>187</v>
      </c>
      <c r="D43" s="15" t="s">
        <v>188</v>
      </c>
      <c r="E43" s="16" t="s">
        <v>58</v>
      </c>
      <c r="F43" s="16" t="s">
        <v>189</v>
      </c>
      <c r="G43" s="18">
        <v>4664</v>
      </c>
      <c r="H43" s="18">
        <v>4664</v>
      </c>
      <c r="I43" s="18">
        <v>4664</v>
      </c>
      <c r="J43" s="18">
        <v>4663</v>
      </c>
      <c r="K43" s="18">
        <v>4663</v>
      </c>
      <c r="L43" s="19">
        <v>23318</v>
      </c>
      <c r="M43" s="32"/>
      <c r="N43" s="32"/>
    </row>
    <row r="44" spans="1:14" ht="38.25">
      <c r="A44" s="14">
        <v>42</v>
      </c>
      <c r="B44" s="15" t="s">
        <v>190</v>
      </c>
      <c r="C44" s="15" t="s">
        <v>191</v>
      </c>
      <c r="D44" s="15" t="s">
        <v>192</v>
      </c>
      <c r="E44" s="16" t="s">
        <v>193</v>
      </c>
      <c r="F44" s="16" t="s">
        <v>194</v>
      </c>
      <c r="G44" s="18">
        <v>9133</v>
      </c>
      <c r="H44" s="18">
        <v>9133</v>
      </c>
      <c r="I44" s="18">
        <v>9133</v>
      </c>
      <c r="J44" s="18">
        <v>9133</v>
      </c>
      <c r="K44" s="18">
        <v>9133</v>
      </c>
      <c r="L44" s="19">
        <v>45665</v>
      </c>
      <c r="M44" s="32"/>
      <c r="N44" s="32"/>
    </row>
    <row r="45" spans="1:14" ht="25.5">
      <c r="A45" s="14">
        <v>43</v>
      </c>
      <c r="B45" s="15" t="s">
        <v>195</v>
      </c>
      <c r="C45" s="15" t="s">
        <v>196</v>
      </c>
      <c r="D45" s="15" t="s">
        <v>197</v>
      </c>
      <c r="E45" s="16" t="s">
        <v>198</v>
      </c>
      <c r="F45" s="16" t="s">
        <v>199</v>
      </c>
      <c r="G45" s="18">
        <v>546506</v>
      </c>
      <c r="H45" s="18">
        <v>546506</v>
      </c>
      <c r="I45" s="18">
        <v>546506</v>
      </c>
      <c r="J45" s="18">
        <v>546506</v>
      </c>
      <c r="K45" s="18">
        <v>546505</v>
      </c>
      <c r="L45" s="19">
        <v>2732529</v>
      </c>
      <c r="M45" s="32"/>
      <c r="N45" s="32"/>
    </row>
    <row r="46" spans="1:14" ht="25.5">
      <c r="A46" s="14">
        <v>44</v>
      </c>
      <c r="B46" s="15" t="s">
        <v>200</v>
      </c>
      <c r="C46" s="15" t="s">
        <v>201</v>
      </c>
      <c r="D46" s="15" t="s">
        <v>202</v>
      </c>
      <c r="E46" s="16" t="s">
        <v>58</v>
      </c>
      <c r="F46" s="16" t="s">
        <v>203</v>
      </c>
      <c r="G46" s="18">
        <v>99940</v>
      </c>
      <c r="H46" s="18">
        <v>99939</v>
      </c>
      <c r="I46" s="18">
        <v>99939</v>
      </c>
      <c r="J46" s="18">
        <v>99939</v>
      </c>
      <c r="K46" s="18">
        <v>99939</v>
      </c>
      <c r="L46" s="19">
        <v>499696</v>
      </c>
      <c r="M46" s="32"/>
      <c r="N46" s="32"/>
    </row>
    <row r="47" spans="1:14" ht="25.5">
      <c r="A47" s="14">
        <v>45</v>
      </c>
      <c r="B47" s="15" t="s">
        <v>204</v>
      </c>
      <c r="C47" s="15" t="s">
        <v>205</v>
      </c>
      <c r="D47" s="15" t="s">
        <v>206</v>
      </c>
      <c r="E47" s="16" t="s">
        <v>58</v>
      </c>
      <c r="F47" s="16" t="s">
        <v>207</v>
      </c>
      <c r="G47" s="18">
        <v>10607</v>
      </c>
      <c r="H47" s="18">
        <v>10607</v>
      </c>
      <c r="I47" s="18">
        <v>10607</v>
      </c>
      <c r="J47" s="18">
        <v>10607</v>
      </c>
      <c r="K47" s="18">
        <v>10607</v>
      </c>
      <c r="L47" s="19">
        <v>53035</v>
      </c>
      <c r="M47" s="32"/>
      <c r="N47" s="32"/>
    </row>
    <row r="48" spans="1:14" ht="25.5">
      <c r="A48" s="14">
        <v>46</v>
      </c>
      <c r="B48" s="15" t="s">
        <v>208</v>
      </c>
      <c r="C48" s="15" t="s">
        <v>209</v>
      </c>
      <c r="D48" s="15" t="s">
        <v>210</v>
      </c>
      <c r="E48" s="16" t="s">
        <v>211</v>
      </c>
      <c r="F48" s="16" t="s">
        <v>212</v>
      </c>
      <c r="G48" s="18">
        <v>28451</v>
      </c>
      <c r="H48" s="18">
        <v>28451</v>
      </c>
      <c r="I48" s="18">
        <v>28451</v>
      </c>
      <c r="J48" s="18">
        <v>28450</v>
      </c>
      <c r="K48" s="18">
        <v>28450</v>
      </c>
      <c r="L48" s="19">
        <v>142253</v>
      </c>
      <c r="M48" s="32"/>
      <c r="N48" s="32"/>
    </row>
    <row r="49" spans="1:14" ht="25.5">
      <c r="A49" s="14">
        <v>47</v>
      </c>
      <c r="B49" s="15" t="s">
        <v>213</v>
      </c>
      <c r="C49" s="15" t="s">
        <v>214</v>
      </c>
      <c r="D49" s="15" t="s">
        <v>210</v>
      </c>
      <c r="E49" s="16" t="s">
        <v>215</v>
      </c>
      <c r="F49" s="16" t="s">
        <v>216</v>
      </c>
      <c r="G49" s="18">
        <v>10320</v>
      </c>
      <c r="H49" s="18">
        <v>10320</v>
      </c>
      <c r="I49" s="18">
        <v>10320</v>
      </c>
      <c r="J49" s="18">
        <v>10320</v>
      </c>
      <c r="K49" s="18">
        <v>10320</v>
      </c>
      <c r="L49" s="19">
        <v>51600</v>
      </c>
      <c r="M49" s="32"/>
      <c r="N49" s="32"/>
    </row>
    <row r="50" spans="1:14" ht="25.5">
      <c r="A50" s="14">
        <v>48</v>
      </c>
      <c r="B50" s="15" t="s">
        <v>217</v>
      </c>
      <c r="C50" s="15" t="s">
        <v>218</v>
      </c>
      <c r="D50" s="15" t="s">
        <v>210</v>
      </c>
      <c r="E50" s="16" t="s">
        <v>219</v>
      </c>
      <c r="F50" s="16" t="s">
        <v>220</v>
      </c>
      <c r="G50" s="18">
        <v>8028</v>
      </c>
      <c r="H50" s="18">
        <v>8028</v>
      </c>
      <c r="I50" s="18">
        <v>8027</v>
      </c>
      <c r="J50" s="18">
        <v>8027</v>
      </c>
      <c r="K50" s="18">
        <v>8027</v>
      </c>
      <c r="L50" s="19">
        <v>40137</v>
      </c>
      <c r="M50" s="32"/>
      <c r="N50" s="32"/>
    </row>
    <row r="51" spans="1:14" ht="25.5">
      <c r="A51" s="14">
        <v>49</v>
      </c>
      <c r="B51" s="15" t="s">
        <v>221</v>
      </c>
      <c r="C51" s="15" t="s">
        <v>222</v>
      </c>
      <c r="D51" s="15" t="s">
        <v>210</v>
      </c>
      <c r="E51" s="16" t="s">
        <v>223</v>
      </c>
      <c r="F51" s="16" t="s">
        <v>224</v>
      </c>
      <c r="G51" s="18">
        <v>14835</v>
      </c>
      <c r="H51" s="18">
        <v>14835</v>
      </c>
      <c r="I51" s="18">
        <v>14835</v>
      </c>
      <c r="J51" s="18">
        <v>14835</v>
      </c>
      <c r="K51" s="18">
        <v>14834</v>
      </c>
      <c r="L51" s="19">
        <v>74174</v>
      </c>
      <c r="M51" s="32"/>
      <c r="N51" s="32"/>
    </row>
    <row r="52" spans="1:14" ht="25.5">
      <c r="A52" s="14">
        <v>50</v>
      </c>
      <c r="B52" s="15" t="s">
        <v>225</v>
      </c>
      <c r="C52" s="15" t="s">
        <v>226</v>
      </c>
      <c r="D52" s="15" t="s">
        <v>210</v>
      </c>
      <c r="E52" s="16" t="s">
        <v>227</v>
      </c>
      <c r="F52" s="16" t="s">
        <v>228</v>
      </c>
      <c r="G52" s="18">
        <v>5695</v>
      </c>
      <c r="H52" s="18">
        <v>5695</v>
      </c>
      <c r="I52" s="18">
        <v>5695</v>
      </c>
      <c r="J52" s="18">
        <v>5695</v>
      </c>
      <c r="K52" s="18">
        <v>5694</v>
      </c>
      <c r="L52" s="19">
        <v>28474</v>
      </c>
      <c r="M52" s="32"/>
      <c r="N52" s="32"/>
    </row>
    <row r="53" spans="1:14" ht="25.5">
      <c r="A53" s="14">
        <v>51</v>
      </c>
      <c r="B53" s="15" t="s">
        <v>229</v>
      </c>
      <c r="C53" s="15" t="s">
        <v>230</v>
      </c>
      <c r="D53" s="15" t="s">
        <v>210</v>
      </c>
      <c r="E53" s="16" t="s">
        <v>231</v>
      </c>
      <c r="F53" s="16" t="s">
        <v>232</v>
      </c>
      <c r="G53" s="18">
        <v>19053</v>
      </c>
      <c r="H53" s="18">
        <v>19053</v>
      </c>
      <c r="I53" s="18">
        <v>19052</v>
      </c>
      <c r="J53" s="18">
        <v>19052</v>
      </c>
      <c r="K53" s="18">
        <v>19052</v>
      </c>
      <c r="L53" s="19">
        <v>95262</v>
      </c>
      <c r="M53" s="32"/>
      <c r="N53" s="32"/>
    </row>
    <row r="54" spans="1:14" ht="25.5">
      <c r="A54" s="14">
        <v>52</v>
      </c>
      <c r="B54" s="15" t="s">
        <v>233</v>
      </c>
      <c r="C54" s="15" t="s">
        <v>234</v>
      </c>
      <c r="D54" s="15" t="s">
        <v>210</v>
      </c>
      <c r="E54" s="16" t="s">
        <v>235</v>
      </c>
      <c r="F54" s="16" t="s">
        <v>236</v>
      </c>
      <c r="G54" s="18">
        <v>5422</v>
      </c>
      <c r="H54" s="18">
        <v>5422</v>
      </c>
      <c r="I54" s="18">
        <v>5422</v>
      </c>
      <c r="J54" s="18">
        <v>5422</v>
      </c>
      <c r="K54" s="18">
        <v>5422</v>
      </c>
      <c r="L54" s="19">
        <v>27110</v>
      </c>
      <c r="M54" s="32"/>
      <c r="N54" s="32"/>
    </row>
    <row r="55" spans="1:14" ht="25.5">
      <c r="A55" s="14">
        <v>53</v>
      </c>
      <c r="B55" s="15" t="s">
        <v>237</v>
      </c>
      <c r="C55" s="15" t="s">
        <v>238</v>
      </c>
      <c r="D55" s="15" t="s">
        <v>210</v>
      </c>
      <c r="E55" s="16" t="s">
        <v>239</v>
      </c>
      <c r="F55" s="16" t="s">
        <v>240</v>
      </c>
      <c r="G55" s="18">
        <v>37161</v>
      </c>
      <c r="H55" s="18">
        <v>37160</v>
      </c>
      <c r="I55" s="18">
        <v>37160</v>
      </c>
      <c r="J55" s="18">
        <v>37160</v>
      </c>
      <c r="K55" s="18">
        <v>37160</v>
      </c>
      <c r="L55" s="19">
        <v>185801</v>
      </c>
      <c r="M55" s="32"/>
      <c r="N55" s="32"/>
    </row>
    <row r="56" spans="1:14" ht="25.5">
      <c r="A56" s="14">
        <v>54</v>
      </c>
      <c r="B56" s="15" t="s">
        <v>241</v>
      </c>
      <c r="C56" s="15" t="s">
        <v>242</v>
      </c>
      <c r="D56" s="15" t="s">
        <v>210</v>
      </c>
      <c r="E56" s="16" t="s">
        <v>243</v>
      </c>
      <c r="F56" s="16" t="s">
        <v>244</v>
      </c>
      <c r="G56" s="18">
        <v>72309</v>
      </c>
      <c r="H56" s="18">
        <v>72309</v>
      </c>
      <c r="I56" s="18">
        <v>72308</v>
      </c>
      <c r="J56" s="18">
        <v>72308</v>
      </c>
      <c r="K56" s="18">
        <v>72308</v>
      </c>
      <c r="L56" s="19">
        <v>361542</v>
      </c>
      <c r="M56" s="32"/>
      <c r="N56" s="32"/>
    </row>
    <row r="57" spans="1:14" ht="25.5">
      <c r="A57" s="14">
        <v>55</v>
      </c>
      <c r="B57" s="15" t="s">
        <v>245</v>
      </c>
      <c r="C57" s="15" t="s">
        <v>246</v>
      </c>
      <c r="D57" s="15" t="s">
        <v>247</v>
      </c>
      <c r="E57" s="16" t="s">
        <v>58</v>
      </c>
      <c r="F57" s="16" t="s">
        <v>248</v>
      </c>
      <c r="G57" s="18">
        <v>13232</v>
      </c>
      <c r="H57" s="18">
        <v>13232</v>
      </c>
      <c r="I57" s="18">
        <v>13232</v>
      </c>
      <c r="J57" s="18">
        <v>13231</v>
      </c>
      <c r="K57" s="18">
        <v>13231</v>
      </c>
      <c r="L57" s="19">
        <v>66158</v>
      </c>
      <c r="M57" s="32"/>
      <c r="N57" s="32"/>
    </row>
    <row r="58" spans="1:14" ht="25.5">
      <c r="A58" s="14">
        <v>56</v>
      </c>
      <c r="B58" s="15" t="s">
        <v>181</v>
      </c>
      <c r="C58" s="15" t="s">
        <v>249</v>
      </c>
      <c r="D58" s="15" t="s">
        <v>250</v>
      </c>
      <c r="E58" s="16" t="s">
        <v>251</v>
      </c>
      <c r="F58" s="16" t="s">
        <v>252</v>
      </c>
      <c r="G58" s="18">
        <v>1845040</v>
      </c>
      <c r="H58" s="18">
        <v>1845040</v>
      </c>
      <c r="I58" s="18">
        <v>1845040</v>
      </c>
      <c r="J58" s="18">
        <v>1845040</v>
      </c>
      <c r="K58" s="18">
        <v>1845040</v>
      </c>
      <c r="L58" s="19">
        <v>9225200</v>
      </c>
      <c r="M58" s="32"/>
      <c r="N58" s="32"/>
    </row>
    <row r="59" spans="1:14" ht="38.25">
      <c r="A59" s="14">
        <v>57</v>
      </c>
      <c r="B59" s="15" t="s">
        <v>253</v>
      </c>
      <c r="C59" s="15" t="s">
        <v>254</v>
      </c>
      <c r="D59" s="15" t="s">
        <v>255</v>
      </c>
      <c r="E59" s="16" t="s">
        <v>256</v>
      </c>
      <c r="F59" s="16" t="s">
        <v>257</v>
      </c>
      <c r="G59" s="18">
        <v>43068</v>
      </c>
      <c r="H59" s="18">
        <v>43068</v>
      </c>
      <c r="I59" s="18">
        <v>43068</v>
      </c>
      <c r="J59" s="18">
        <v>43068</v>
      </c>
      <c r="K59" s="18">
        <v>43068</v>
      </c>
      <c r="L59" s="19">
        <v>215340</v>
      </c>
      <c r="M59" s="32"/>
      <c r="N59" s="32"/>
    </row>
    <row r="60" spans="1:14" ht="25.5">
      <c r="A60" s="14">
        <v>58</v>
      </c>
      <c r="B60" s="15" t="s">
        <v>258</v>
      </c>
      <c r="C60" s="15" t="s">
        <v>259</v>
      </c>
      <c r="D60" s="15" t="s">
        <v>260</v>
      </c>
      <c r="E60" s="16" t="s">
        <v>261</v>
      </c>
      <c r="F60" s="16" t="s">
        <v>262</v>
      </c>
      <c r="G60" s="18">
        <v>6963</v>
      </c>
      <c r="H60" s="18">
        <v>6963</v>
      </c>
      <c r="I60" s="18">
        <v>6963</v>
      </c>
      <c r="J60" s="18">
        <v>6963</v>
      </c>
      <c r="K60" s="18">
        <v>6963</v>
      </c>
      <c r="L60" s="19">
        <v>34815</v>
      </c>
      <c r="M60" s="32"/>
      <c r="N60" s="32"/>
    </row>
    <row r="61" spans="1:14" ht="38.25">
      <c r="A61" s="14">
        <v>59</v>
      </c>
      <c r="B61" s="15" t="s">
        <v>263</v>
      </c>
      <c r="C61" s="15" t="s">
        <v>264</v>
      </c>
      <c r="D61" s="15" t="s">
        <v>265</v>
      </c>
      <c r="E61" s="16" t="s">
        <v>266</v>
      </c>
      <c r="F61" s="16" t="s">
        <v>267</v>
      </c>
      <c r="G61" s="18">
        <v>72938</v>
      </c>
      <c r="H61" s="18">
        <v>72938</v>
      </c>
      <c r="I61" s="18">
        <v>72938</v>
      </c>
      <c r="J61" s="18">
        <v>72938</v>
      </c>
      <c r="K61" s="18">
        <v>72937</v>
      </c>
      <c r="L61" s="19">
        <v>364689</v>
      </c>
      <c r="M61" s="32"/>
      <c r="N61" s="32"/>
    </row>
    <row r="62" spans="1:14" ht="25.5">
      <c r="A62" s="14">
        <v>60</v>
      </c>
      <c r="B62" s="15" t="s">
        <v>268</v>
      </c>
      <c r="C62" s="15" t="s">
        <v>269</v>
      </c>
      <c r="D62" s="15" t="s">
        <v>270</v>
      </c>
      <c r="E62" s="16" t="s">
        <v>58</v>
      </c>
      <c r="F62" s="16" t="s">
        <v>271</v>
      </c>
      <c r="G62" s="18">
        <v>59231</v>
      </c>
      <c r="H62" s="18">
        <v>59231</v>
      </c>
      <c r="I62" s="18">
        <v>59231</v>
      </c>
      <c r="J62" s="18">
        <v>59231</v>
      </c>
      <c r="K62" s="18">
        <v>59231</v>
      </c>
      <c r="L62" s="19">
        <v>296155</v>
      </c>
      <c r="M62" s="32"/>
      <c r="N62" s="32"/>
    </row>
    <row r="63" spans="1:14" ht="25.5">
      <c r="A63" s="14">
        <v>61</v>
      </c>
      <c r="B63" s="15" t="s">
        <v>272</v>
      </c>
      <c r="C63" s="15" t="s">
        <v>273</v>
      </c>
      <c r="D63" s="15" t="s">
        <v>274</v>
      </c>
      <c r="E63" s="16" t="s">
        <v>58</v>
      </c>
      <c r="F63" s="16" t="s">
        <v>275</v>
      </c>
      <c r="G63" s="18">
        <v>26327</v>
      </c>
      <c r="H63" s="18">
        <v>26327</v>
      </c>
      <c r="I63" s="18">
        <v>26326</v>
      </c>
      <c r="J63" s="18">
        <v>26326</v>
      </c>
      <c r="K63" s="18">
        <v>26326</v>
      </c>
      <c r="L63" s="19">
        <v>131632</v>
      </c>
      <c r="M63" s="32"/>
      <c r="N63" s="32"/>
    </row>
    <row r="64" spans="1:14" ht="25.5">
      <c r="A64" s="14">
        <v>62</v>
      </c>
      <c r="B64" s="15" t="s">
        <v>276</v>
      </c>
      <c r="C64" s="15" t="s">
        <v>277</v>
      </c>
      <c r="D64" s="15" t="s">
        <v>278</v>
      </c>
      <c r="E64" s="16" t="s">
        <v>279</v>
      </c>
      <c r="F64" s="16" t="s">
        <v>280</v>
      </c>
      <c r="G64" s="18">
        <v>7950</v>
      </c>
      <c r="H64" s="18">
        <v>7950</v>
      </c>
      <c r="I64" s="18">
        <v>7950</v>
      </c>
      <c r="J64" s="18">
        <v>7950</v>
      </c>
      <c r="K64" s="18">
        <v>7950</v>
      </c>
      <c r="L64" s="19">
        <v>39750</v>
      </c>
      <c r="M64" s="32"/>
      <c r="N64" s="32"/>
    </row>
    <row r="65" spans="1:14" ht="25.5">
      <c r="A65" s="14">
        <v>63</v>
      </c>
      <c r="B65" s="15" t="s">
        <v>281</v>
      </c>
      <c r="C65" s="15" t="s">
        <v>282</v>
      </c>
      <c r="D65" s="15" t="s">
        <v>283</v>
      </c>
      <c r="E65" s="16" t="s">
        <v>284</v>
      </c>
      <c r="F65" s="16" t="s">
        <v>285</v>
      </c>
      <c r="G65" s="18">
        <v>58223</v>
      </c>
      <c r="H65" s="18">
        <v>58223</v>
      </c>
      <c r="I65" s="18">
        <v>58223</v>
      </c>
      <c r="J65" s="18">
        <v>58222</v>
      </c>
      <c r="K65" s="18">
        <v>58222</v>
      </c>
      <c r="L65" s="19">
        <v>291113</v>
      </c>
      <c r="M65" s="32"/>
      <c r="N65" s="32"/>
    </row>
    <row r="66" spans="1:14" ht="25.5">
      <c r="A66" s="14">
        <v>64</v>
      </c>
      <c r="B66" s="15" t="s">
        <v>286</v>
      </c>
      <c r="C66" s="15" t="s">
        <v>287</v>
      </c>
      <c r="D66" s="15" t="s">
        <v>283</v>
      </c>
      <c r="E66" s="16" t="s">
        <v>288</v>
      </c>
      <c r="F66" s="16" t="s">
        <v>289</v>
      </c>
      <c r="G66" s="18">
        <v>31807</v>
      </c>
      <c r="H66" s="18">
        <v>31807</v>
      </c>
      <c r="I66" s="18">
        <v>31807</v>
      </c>
      <c r="J66" s="18">
        <v>31806</v>
      </c>
      <c r="K66" s="18">
        <v>31806</v>
      </c>
      <c r="L66" s="19">
        <v>159033</v>
      </c>
      <c r="M66" s="32"/>
      <c r="N66" s="32"/>
    </row>
    <row r="67" spans="1:14" ht="25.5">
      <c r="A67" s="14">
        <v>65</v>
      </c>
      <c r="B67" s="15" t="s">
        <v>290</v>
      </c>
      <c r="C67" s="15" t="s">
        <v>291</v>
      </c>
      <c r="D67" s="15" t="s">
        <v>283</v>
      </c>
      <c r="E67" s="16" t="s">
        <v>292</v>
      </c>
      <c r="F67" s="16" t="s">
        <v>293</v>
      </c>
      <c r="G67" s="18">
        <v>63049</v>
      </c>
      <c r="H67" s="18">
        <v>63049</v>
      </c>
      <c r="I67" s="18">
        <v>63048</v>
      </c>
      <c r="J67" s="18">
        <v>63048</v>
      </c>
      <c r="K67" s="18">
        <v>63048</v>
      </c>
      <c r="L67" s="19">
        <v>315242</v>
      </c>
      <c r="M67" s="32"/>
      <c r="N67" s="32"/>
    </row>
    <row r="68" spans="1:14" ht="25.5">
      <c r="A68" s="14">
        <v>66</v>
      </c>
      <c r="B68" s="15" t="s">
        <v>294</v>
      </c>
      <c r="C68" s="15" t="s">
        <v>295</v>
      </c>
      <c r="D68" s="15" t="s">
        <v>283</v>
      </c>
      <c r="E68" s="16" t="s">
        <v>296</v>
      </c>
      <c r="F68" s="16" t="s">
        <v>297</v>
      </c>
      <c r="G68" s="18">
        <v>7361</v>
      </c>
      <c r="H68" s="18">
        <v>7361</v>
      </c>
      <c r="I68" s="18">
        <v>7361</v>
      </c>
      <c r="J68" s="18">
        <v>7361</v>
      </c>
      <c r="K68" s="18">
        <v>7360</v>
      </c>
      <c r="L68" s="19">
        <v>36804</v>
      </c>
      <c r="M68" s="32"/>
      <c r="N68" s="32"/>
    </row>
    <row r="69" spans="1:14" ht="25.5">
      <c r="A69" s="14">
        <v>67</v>
      </c>
      <c r="B69" s="15" t="s">
        <v>298</v>
      </c>
      <c r="C69" s="15" t="s">
        <v>299</v>
      </c>
      <c r="D69" s="15" t="s">
        <v>283</v>
      </c>
      <c r="E69" s="16" t="s">
        <v>300</v>
      </c>
      <c r="F69" s="16" t="s">
        <v>301</v>
      </c>
      <c r="G69" s="18">
        <v>8159</v>
      </c>
      <c r="H69" s="18">
        <v>8159</v>
      </c>
      <c r="I69" s="18">
        <v>8159</v>
      </c>
      <c r="J69" s="18">
        <v>8158</v>
      </c>
      <c r="K69" s="18">
        <v>8158</v>
      </c>
      <c r="L69" s="19">
        <v>40793</v>
      </c>
      <c r="M69" s="32"/>
      <c r="N69" s="32"/>
    </row>
    <row r="70" spans="1:14" ht="25.5">
      <c r="A70" s="14">
        <v>68</v>
      </c>
      <c r="B70" s="15" t="s">
        <v>302</v>
      </c>
      <c r="C70" s="15" t="s">
        <v>303</v>
      </c>
      <c r="D70" s="15" t="s">
        <v>283</v>
      </c>
      <c r="E70" s="16" t="s">
        <v>304</v>
      </c>
      <c r="F70" s="16" t="s">
        <v>305</v>
      </c>
      <c r="G70" s="18">
        <v>20964</v>
      </c>
      <c r="H70" s="18">
        <v>20964</v>
      </c>
      <c r="I70" s="18">
        <v>20963</v>
      </c>
      <c r="J70" s="18">
        <v>20963</v>
      </c>
      <c r="K70" s="18">
        <v>20963</v>
      </c>
      <c r="L70" s="19">
        <v>104817</v>
      </c>
      <c r="M70" s="32"/>
      <c r="N70" s="32"/>
    </row>
    <row r="71" spans="1:14" ht="25.5">
      <c r="A71" s="14">
        <v>69</v>
      </c>
      <c r="B71" s="15" t="s">
        <v>306</v>
      </c>
      <c r="C71" s="15" t="s">
        <v>307</v>
      </c>
      <c r="D71" s="15" t="s">
        <v>308</v>
      </c>
      <c r="E71" s="16" t="s">
        <v>73</v>
      </c>
      <c r="F71" s="16" t="s">
        <v>309</v>
      </c>
      <c r="G71" s="18">
        <v>23803</v>
      </c>
      <c r="H71" s="18">
        <v>23803</v>
      </c>
      <c r="I71" s="18">
        <v>23803</v>
      </c>
      <c r="J71" s="18">
        <v>23803</v>
      </c>
      <c r="K71" s="18">
        <v>23802</v>
      </c>
      <c r="L71" s="19">
        <v>119014</v>
      </c>
      <c r="M71" s="32"/>
      <c r="N71" s="32"/>
    </row>
    <row r="72" spans="1:14" ht="25.5">
      <c r="A72" s="14">
        <v>70</v>
      </c>
      <c r="B72" s="15" t="s">
        <v>310</v>
      </c>
      <c r="C72" s="15" t="s">
        <v>311</v>
      </c>
      <c r="D72" s="15" t="s">
        <v>312</v>
      </c>
      <c r="E72" s="16" t="s">
        <v>313</v>
      </c>
      <c r="F72" s="16" t="s">
        <v>314</v>
      </c>
      <c r="G72" s="18">
        <v>70149</v>
      </c>
      <c r="H72" s="18">
        <v>70149</v>
      </c>
      <c r="I72" s="18">
        <v>70149</v>
      </c>
      <c r="J72" s="18">
        <v>70149</v>
      </c>
      <c r="K72" s="18">
        <v>70148</v>
      </c>
      <c r="L72" s="19">
        <v>350744</v>
      </c>
      <c r="M72" s="32"/>
      <c r="N72" s="32"/>
    </row>
    <row r="73" spans="1:14" ht="38.25">
      <c r="A73" s="14">
        <v>71</v>
      </c>
      <c r="B73" s="15" t="s">
        <v>315</v>
      </c>
      <c r="C73" s="15" t="s">
        <v>316</v>
      </c>
      <c r="D73" s="15" t="s">
        <v>317</v>
      </c>
      <c r="E73" s="16" t="s">
        <v>318</v>
      </c>
      <c r="F73" s="16" t="s">
        <v>319</v>
      </c>
      <c r="G73" s="18">
        <v>19132</v>
      </c>
      <c r="H73" s="18">
        <v>19131</v>
      </c>
      <c r="I73" s="18">
        <v>19131</v>
      </c>
      <c r="J73" s="18">
        <v>19131</v>
      </c>
      <c r="K73" s="18">
        <v>19131</v>
      </c>
      <c r="L73" s="19">
        <v>95656</v>
      </c>
      <c r="M73" s="32"/>
      <c r="N73" s="32"/>
    </row>
    <row r="74" spans="1:14" ht="38.25">
      <c r="A74" s="14">
        <v>72</v>
      </c>
      <c r="B74" s="15" t="s">
        <v>320</v>
      </c>
      <c r="C74" s="15" t="s">
        <v>321</v>
      </c>
      <c r="D74" s="15" t="s">
        <v>322</v>
      </c>
      <c r="E74" s="16" t="s">
        <v>58</v>
      </c>
      <c r="F74" s="16" t="s">
        <v>323</v>
      </c>
      <c r="G74" s="18">
        <v>4967</v>
      </c>
      <c r="H74" s="18">
        <v>4967</v>
      </c>
      <c r="I74" s="18">
        <v>4966</v>
      </c>
      <c r="J74" s="18">
        <v>4966</v>
      </c>
      <c r="K74" s="18">
        <v>4966</v>
      </c>
      <c r="L74" s="19">
        <v>24832</v>
      </c>
      <c r="M74" s="32"/>
      <c r="N74" s="32"/>
    </row>
    <row r="75" spans="1:14" ht="25.5">
      <c r="A75" s="14">
        <v>73</v>
      </c>
      <c r="B75" s="15" t="s">
        <v>324</v>
      </c>
      <c r="C75" s="15" t="s">
        <v>325</v>
      </c>
      <c r="D75" s="15" t="s">
        <v>326</v>
      </c>
      <c r="E75" s="16" t="s">
        <v>327</v>
      </c>
      <c r="F75" s="16" t="s">
        <v>328</v>
      </c>
      <c r="G75" s="18">
        <v>200</v>
      </c>
      <c r="H75" s="18">
        <v>200</v>
      </c>
      <c r="I75" s="18">
        <v>200</v>
      </c>
      <c r="J75" s="18">
        <v>200</v>
      </c>
      <c r="K75" s="18">
        <v>200</v>
      </c>
      <c r="L75" s="19">
        <v>1000</v>
      </c>
      <c r="M75" s="32"/>
      <c r="N75" s="32"/>
    </row>
    <row r="76" spans="1:14" ht="25.5">
      <c r="A76" s="14">
        <v>74</v>
      </c>
      <c r="B76" s="15" t="s">
        <v>329</v>
      </c>
      <c r="C76" s="15" t="s">
        <v>330</v>
      </c>
      <c r="D76" s="15" t="s">
        <v>326</v>
      </c>
      <c r="E76" s="16" t="s">
        <v>331</v>
      </c>
      <c r="F76" s="16" t="s">
        <v>332</v>
      </c>
      <c r="G76" s="18">
        <v>4436</v>
      </c>
      <c r="H76" s="18">
        <v>4436</v>
      </c>
      <c r="I76" s="18">
        <v>4436</v>
      </c>
      <c r="J76" s="18">
        <v>4436</v>
      </c>
      <c r="K76" s="18">
        <v>4436</v>
      </c>
      <c r="L76" s="19">
        <v>22180</v>
      </c>
      <c r="M76" s="32"/>
      <c r="N76" s="32"/>
    </row>
    <row r="77" spans="1:14" ht="25.5">
      <c r="A77" s="14">
        <v>75</v>
      </c>
      <c r="B77" s="15" t="s">
        <v>333</v>
      </c>
      <c r="C77" s="15" t="s">
        <v>334</v>
      </c>
      <c r="D77" s="15" t="s">
        <v>326</v>
      </c>
      <c r="E77" s="16" t="s">
        <v>335</v>
      </c>
      <c r="F77" s="16" t="s">
        <v>336</v>
      </c>
      <c r="G77" s="18">
        <v>3237</v>
      </c>
      <c r="H77" s="18">
        <v>3237</v>
      </c>
      <c r="I77" s="18">
        <v>3236</v>
      </c>
      <c r="J77" s="18">
        <v>3236</v>
      </c>
      <c r="K77" s="18">
        <v>3236</v>
      </c>
      <c r="L77" s="19">
        <v>16182</v>
      </c>
      <c r="M77" s="32"/>
      <c r="N77" s="32"/>
    </row>
    <row r="78" spans="1:14" ht="25.5">
      <c r="A78" s="14">
        <v>76</v>
      </c>
      <c r="B78" s="15" t="s">
        <v>337</v>
      </c>
      <c r="C78" s="15" t="s">
        <v>338</v>
      </c>
      <c r="D78" s="15" t="s">
        <v>339</v>
      </c>
      <c r="E78" s="16" t="s">
        <v>340</v>
      </c>
      <c r="F78" s="16" t="s">
        <v>341</v>
      </c>
      <c r="G78" s="18">
        <v>12329</v>
      </c>
      <c r="H78" s="18">
        <v>12329</v>
      </c>
      <c r="I78" s="18">
        <v>12329</v>
      </c>
      <c r="J78" s="18">
        <v>12328</v>
      </c>
      <c r="K78" s="18">
        <v>12328</v>
      </c>
      <c r="L78" s="19">
        <v>61643</v>
      </c>
      <c r="M78" s="32"/>
      <c r="N78" s="32"/>
    </row>
    <row r="79" spans="1:14" ht="38.25">
      <c r="A79" s="14">
        <v>77</v>
      </c>
      <c r="B79" s="15" t="s">
        <v>342</v>
      </c>
      <c r="C79" s="15" t="s">
        <v>343</v>
      </c>
      <c r="D79" s="15" t="s">
        <v>344</v>
      </c>
      <c r="E79" s="16" t="s">
        <v>345</v>
      </c>
      <c r="F79" s="16" t="s">
        <v>346</v>
      </c>
      <c r="G79" s="18">
        <v>8818</v>
      </c>
      <c r="H79" s="18">
        <v>8818</v>
      </c>
      <c r="I79" s="18">
        <v>8817</v>
      </c>
      <c r="J79" s="18">
        <v>8817</v>
      </c>
      <c r="K79" s="18">
        <v>8817</v>
      </c>
      <c r="L79" s="19">
        <v>44087</v>
      </c>
      <c r="M79" s="32"/>
      <c r="N79" s="32"/>
    </row>
    <row r="80" spans="1:14" ht="38.25">
      <c r="A80" s="14">
        <v>78</v>
      </c>
      <c r="B80" s="15" t="s">
        <v>347</v>
      </c>
      <c r="C80" s="15" t="s">
        <v>348</v>
      </c>
      <c r="D80" s="15" t="s">
        <v>349</v>
      </c>
      <c r="E80" s="16" t="s">
        <v>350</v>
      </c>
      <c r="F80" s="16" t="s">
        <v>351</v>
      </c>
      <c r="G80" s="18">
        <v>6076</v>
      </c>
      <c r="H80" s="18">
        <v>6076</v>
      </c>
      <c r="I80" s="18">
        <v>6076</v>
      </c>
      <c r="J80" s="18">
        <v>6076</v>
      </c>
      <c r="K80" s="18">
        <v>6076</v>
      </c>
      <c r="L80" s="19">
        <v>30380</v>
      </c>
      <c r="M80" s="32"/>
      <c r="N80" s="32"/>
    </row>
    <row r="81" spans="1:14" ht="38.25">
      <c r="A81" s="14">
        <v>80</v>
      </c>
      <c r="B81" s="15" t="s">
        <v>352</v>
      </c>
      <c r="C81" s="15" t="s">
        <v>353</v>
      </c>
      <c r="D81" s="15" t="s">
        <v>354</v>
      </c>
      <c r="E81" s="16" t="s">
        <v>355</v>
      </c>
      <c r="F81" s="16" t="s">
        <v>356</v>
      </c>
      <c r="G81" s="18">
        <v>6013</v>
      </c>
      <c r="H81" s="18">
        <v>6013</v>
      </c>
      <c r="I81" s="18">
        <v>6013</v>
      </c>
      <c r="J81" s="18">
        <v>6013</v>
      </c>
      <c r="K81" s="18">
        <v>6013</v>
      </c>
      <c r="L81" s="19">
        <v>30065</v>
      </c>
      <c r="M81" s="32"/>
      <c r="N81" s="32"/>
    </row>
    <row r="82" spans="1:14" ht="25.5">
      <c r="A82" s="14">
        <v>81</v>
      </c>
      <c r="B82" s="15" t="s">
        <v>357</v>
      </c>
      <c r="C82" s="15" t="s">
        <v>358</v>
      </c>
      <c r="D82" s="15" t="s">
        <v>359</v>
      </c>
      <c r="E82" s="16" t="s">
        <v>360</v>
      </c>
      <c r="F82" s="16" t="s">
        <v>361</v>
      </c>
      <c r="G82" s="18">
        <v>117320</v>
      </c>
      <c r="H82" s="18">
        <v>117320</v>
      </c>
      <c r="I82" s="18">
        <v>117319</v>
      </c>
      <c r="J82" s="18">
        <v>117319</v>
      </c>
      <c r="K82" s="18">
        <v>117319</v>
      </c>
      <c r="L82" s="19">
        <v>586597</v>
      </c>
      <c r="M82" s="32"/>
      <c r="N82" s="32"/>
    </row>
    <row r="83" spans="1:14" ht="38.25">
      <c r="A83" s="14">
        <v>82</v>
      </c>
      <c r="B83" s="15" t="s">
        <v>362</v>
      </c>
      <c r="C83" s="15" t="s">
        <v>363</v>
      </c>
      <c r="D83" s="15" t="s">
        <v>364</v>
      </c>
      <c r="E83" s="16" t="s">
        <v>365</v>
      </c>
      <c r="F83" s="16" t="s">
        <v>366</v>
      </c>
      <c r="G83" s="18">
        <v>18727</v>
      </c>
      <c r="H83" s="18">
        <v>18727</v>
      </c>
      <c r="I83" s="18">
        <v>18726</v>
      </c>
      <c r="J83" s="18">
        <v>18726</v>
      </c>
      <c r="K83" s="18">
        <v>18726</v>
      </c>
      <c r="L83" s="19">
        <v>93632</v>
      </c>
      <c r="M83" s="32"/>
      <c r="N83" s="32"/>
    </row>
    <row r="84" spans="1:14" ht="25.5">
      <c r="A84" s="14">
        <v>79</v>
      </c>
      <c r="B84" s="15" t="s">
        <v>367</v>
      </c>
      <c r="C84" s="15" t="s">
        <v>368</v>
      </c>
      <c r="D84" s="15" t="s">
        <v>369</v>
      </c>
      <c r="E84" s="16" t="s">
        <v>370</v>
      </c>
      <c r="F84" s="16" t="s">
        <v>371</v>
      </c>
      <c r="G84" s="18">
        <v>11526</v>
      </c>
      <c r="H84" s="18">
        <v>11526</v>
      </c>
      <c r="I84" s="18">
        <v>11526</v>
      </c>
      <c r="J84" s="18">
        <v>11525</v>
      </c>
      <c r="K84" s="18">
        <v>11525</v>
      </c>
      <c r="L84" s="19">
        <v>57628</v>
      </c>
      <c r="M84" s="32"/>
      <c r="N84" s="32"/>
    </row>
    <row r="85" spans="1:14" ht="25.5">
      <c r="A85" s="14">
        <v>83</v>
      </c>
      <c r="B85" s="15" t="s">
        <v>372</v>
      </c>
      <c r="C85" s="15" t="s">
        <v>373</v>
      </c>
      <c r="D85" s="15" t="s">
        <v>374</v>
      </c>
      <c r="E85" s="16" t="s">
        <v>375</v>
      </c>
      <c r="F85" s="16" t="s">
        <v>376</v>
      </c>
      <c r="G85" s="18">
        <v>7843</v>
      </c>
      <c r="H85" s="18">
        <v>7843</v>
      </c>
      <c r="I85" s="18">
        <v>7843</v>
      </c>
      <c r="J85" s="18">
        <v>7843</v>
      </c>
      <c r="K85" s="18">
        <v>7843</v>
      </c>
      <c r="L85" s="19">
        <v>39215</v>
      </c>
      <c r="M85" s="32"/>
      <c r="N85" s="32"/>
    </row>
    <row r="86" spans="1:14" ht="38.25">
      <c r="A86" s="14">
        <v>84</v>
      </c>
      <c r="B86" s="15" t="s">
        <v>377</v>
      </c>
      <c r="C86" s="15" t="s">
        <v>378</v>
      </c>
      <c r="D86" s="15" t="s">
        <v>379</v>
      </c>
      <c r="E86" s="16" t="s">
        <v>380</v>
      </c>
      <c r="F86" s="16" t="s">
        <v>381</v>
      </c>
      <c r="G86" s="18">
        <v>5339</v>
      </c>
      <c r="H86" s="18">
        <v>5339</v>
      </c>
      <c r="I86" s="18">
        <v>5338</v>
      </c>
      <c r="J86" s="18">
        <v>5338</v>
      </c>
      <c r="K86" s="18">
        <v>5338</v>
      </c>
      <c r="L86" s="19">
        <v>26692</v>
      </c>
      <c r="M86" s="32"/>
      <c r="N86" s="32"/>
    </row>
    <row r="87" spans="1:14" ht="38.25">
      <c r="A87" s="14">
        <v>85</v>
      </c>
      <c r="B87" s="15" t="s">
        <v>382</v>
      </c>
      <c r="C87" s="15" t="s">
        <v>383</v>
      </c>
      <c r="D87" s="15" t="s">
        <v>384</v>
      </c>
      <c r="E87" s="16" t="s">
        <v>385</v>
      </c>
      <c r="F87" s="16" t="s">
        <v>386</v>
      </c>
      <c r="G87" s="18">
        <v>10908</v>
      </c>
      <c r="H87" s="18">
        <v>10908</v>
      </c>
      <c r="I87" s="18">
        <v>10907</v>
      </c>
      <c r="J87" s="18">
        <v>10907</v>
      </c>
      <c r="K87" s="18">
        <v>10907</v>
      </c>
      <c r="L87" s="19">
        <v>54537</v>
      </c>
      <c r="M87" s="32"/>
      <c r="N87" s="32"/>
    </row>
    <row r="88" spans="1:14" ht="38.25">
      <c r="A88" s="14">
        <v>86</v>
      </c>
      <c r="B88" s="15" t="s">
        <v>387</v>
      </c>
      <c r="C88" s="15" t="s">
        <v>388</v>
      </c>
      <c r="D88" s="15" t="s">
        <v>389</v>
      </c>
      <c r="E88" s="16" t="s">
        <v>390</v>
      </c>
      <c r="F88" s="16" t="s">
        <v>391</v>
      </c>
      <c r="G88" s="18">
        <v>18275</v>
      </c>
      <c r="H88" s="18">
        <v>18274</v>
      </c>
      <c r="I88" s="18">
        <v>18274</v>
      </c>
      <c r="J88" s="18">
        <v>18274</v>
      </c>
      <c r="K88" s="18">
        <v>18274</v>
      </c>
      <c r="L88" s="19">
        <v>91371</v>
      </c>
      <c r="M88" s="32"/>
      <c r="N88" s="32"/>
    </row>
    <row r="89" spans="1:14" ht="25.5">
      <c r="A89" s="14">
        <v>38</v>
      </c>
      <c r="B89" s="15" t="s">
        <v>392</v>
      </c>
      <c r="C89" s="15" t="s">
        <v>393</v>
      </c>
      <c r="D89" s="15" t="s">
        <v>394</v>
      </c>
      <c r="E89" s="16" t="s">
        <v>395</v>
      </c>
      <c r="F89" s="16" t="s">
        <v>396</v>
      </c>
      <c r="G89" s="18">
        <v>32313</v>
      </c>
      <c r="H89" s="18">
        <v>32313</v>
      </c>
      <c r="I89" s="18">
        <v>32313</v>
      </c>
      <c r="J89" s="18">
        <v>32312</v>
      </c>
      <c r="K89" s="18">
        <v>32312</v>
      </c>
      <c r="L89" s="19">
        <v>161563</v>
      </c>
      <c r="M89" s="32"/>
      <c r="N89" s="32"/>
    </row>
    <row r="90" spans="1:14" ht="25.5">
      <c r="A90" s="14">
        <v>87</v>
      </c>
      <c r="B90" s="15" t="s">
        <v>397</v>
      </c>
      <c r="C90" s="15" t="s">
        <v>398</v>
      </c>
      <c r="D90" s="15" t="s">
        <v>399</v>
      </c>
      <c r="E90" s="16" t="s">
        <v>400</v>
      </c>
      <c r="F90" s="16" t="s">
        <v>401</v>
      </c>
      <c r="G90" s="18">
        <v>5942</v>
      </c>
      <c r="H90" s="18">
        <v>5942</v>
      </c>
      <c r="I90" s="18">
        <v>5941</v>
      </c>
      <c r="J90" s="18">
        <v>5941</v>
      </c>
      <c r="K90" s="18">
        <v>5941</v>
      </c>
      <c r="L90" s="19">
        <v>29707</v>
      </c>
      <c r="M90" s="32"/>
      <c r="N90" s="32"/>
    </row>
    <row r="91" spans="1:14" ht="25.5">
      <c r="A91" s="14">
        <v>88</v>
      </c>
      <c r="B91" s="15" t="s">
        <v>402</v>
      </c>
      <c r="C91" s="15" t="s">
        <v>403</v>
      </c>
      <c r="D91" s="15" t="s">
        <v>399</v>
      </c>
      <c r="E91" s="16" t="s">
        <v>404</v>
      </c>
      <c r="F91" s="16" t="s">
        <v>405</v>
      </c>
      <c r="G91" s="18">
        <v>55194</v>
      </c>
      <c r="H91" s="18">
        <v>55194</v>
      </c>
      <c r="I91" s="18">
        <v>55194</v>
      </c>
      <c r="J91" s="18">
        <v>55194</v>
      </c>
      <c r="K91" s="18">
        <v>55193</v>
      </c>
      <c r="L91" s="19">
        <v>275969</v>
      </c>
      <c r="M91" s="32"/>
      <c r="N91" s="32"/>
    </row>
    <row r="92" spans="1:14" ht="38.25">
      <c r="A92" s="14">
        <v>89</v>
      </c>
      <c r="B92" s="15" t="s">
        <v>406</v>
      </c>
      <c r="C92" s="15" t="s">
        <v>407</v>
      </c>
      <c r="D92" s="15" t="s">
        <v>408</v>
      </c>
      <c r="E92" s="16" t="s">
        <v>409</v>
      </c>
      <c r="F92" s="16" t="s">
        <v>410</v>
      </c>
      <c r="G92" s="18">
        <v>38267</v>
      </c>
      <c r="H92" s="18">
        <v>38267</v>
      </c>
      <c r="I92" s="18">
        <v>38267</v>
      </c>
      <c r="J92" s="18">
        <v>38266</v>
      </c>
      <c r="K92" s="18">
        <v>38266</v>
      </c>
      <c r="L92" s="19">
        <v>191333</v>
      </c>
      <c r="M92" s="32"/>
      <c r="N92" s="32"/>
    </row>
    <row r="93" spans="1:14" ht="25.5">
      <c r="A93" s="14">
        <v>90</v>
      </c>
      <c r="B93" s="15" t="s">
        <v>411</v>
      </c>
      <c r="C93" s="15" t="s">
        <v>412</v>
      </c>
      <c r="D93" s="15" t="s">
        <v>413</v>
      </c>
      <c r="E93" s="16" t="s">
        <v>414</v>
      </c>
      <c r="F93" s="16" t="s">
        <v>415</v>
      </c>
      <c r="G93" s="18">
        <v>19409</v>
      </c>
      <c r="H93" s="18">
        <v>19409</v>
      </c>
      <c r="I93" s="18">
        <v>19409</v>
      </c>
      <c r="J93" s="18">
        <v>19409</v>
      </c>
      <c r="K93" s="18">
        <v>19408</v>
      </c>
      <c r="L93" s="19">
        <v>97044</v>
      </c>
      <c r="M93" s="32"/>
      <c r="N93" s="32"/>
    </row>
    <row r="94" spans="1:14" ht="25.5">
      <c r="A94" s="14">
        <v>91</v>
      </c>
      <c r="B94" s="15" t="s">
        <v>416</v>
      </c>
      <c r="C94" s="15" t="s">
        <v>417</v>
      </c>
      <c r="D94" s="15" t="s">
        <v>418</v>
      </c>
      <c r="E94" s="16" t="s">
        <v>419</v>
      </c>
      <c r="F94" s="16" t="s">
        <v>420</v>
      </c>
      <c r="G94" s="18">
        <v>599579</v>
      </c>
      <c r="H94" s="18">
        <v>599578</v>
      </c>
      <c r="I94" s="18">
        <v>599578</v>
      </c>
      <c r="J94" s="18">
        <v>599578</v>
      </c>
      <c r="K94" s="18">
        <v>599578</v>
      </c>
      <c r="L94" s="19">
        <v>2997891</v>
      </c>
      <c r="M94" s="32"/>
      <c r="N94" s="32"/>
    </row>
    <row r="95" spans="1:14" ht="25.5">
      <c r="A95" s="14">
        <v>92</v>
      </c>
      <c r="B95" s="15" t="s">
        <v>421</v>
      </c>
      <c r="C95" s="15" t="s">
        <v>422</v>
      </c>
      <c r="D95" s="15" t="s">
        <v>418</v>
      </c>
      <c r="E95" s="16" t="s">
        <v>423</v>
      </c>
      <c r="F95" s="16" t="s">
        <v>424</v>
      </c>
      <c r="G95" s="18">
        <v>18898</v>
      </c>
      <c r="H95" s="18">
        <v>18898</v>
      </c>
      <c r="I95" s="18">
        <v>18898</v>
      </c>
      <c r="J95" s="18">
        <v>18897</v>
      </c>
      <c r="K95" s="18">
        <v>18897</v>
      </c>
      <c r="L95" s="19">
        <v>94488</v>
      </c>
      <c r="M95" s="32"/>
      <c r="N95" s="32"/>
    </row>
    <row r="96" spans="1:14" ht="25.5">
      <c r="A96" s="14">
        <v>93</v>
      </c>
      <c r="B96" s="15" t="s">
        <v>425</v>
      </c>
      <c r="C96" s="15" t="s">
        <v>426</v>
      </c>
      <c r="D96" s="15" t="s">
        <v>418</v>
      </c>
      <c r="E96" s="16" t="s">
        <v>427</v>
      </c>
      <c r="F96" s="16" t="s">
        <v>428</v>
      </c>
      <c r="G96" s="18">
        <v>17944</v>
      </c>
      <c r="H96" s="18">
        <v>17944</v>
      </c>
      <c r="I96" s="18">
        <v>17944</v>
      </c>
      <c r="J96" s="18">
        <v>17944</v>
      </c>
      <c r="K96" s="18">
        <v>17944</v>
      </c>
      <c r="L96" s="19">
        <v>89720</v>
      </c>
      <c r="M96" s="32"/>
      <c r="N96" s="32"/>
    </row>
    <row r="97" spans="1:14" ht="25.5">
      <c r="A97" s="14">
        <v>94</v>
      </c>
      <c r="B97" s="15" t="s">
        <v>429</v>
      </c>
      <c r="C97" s="15" t="s">
        <v>430</v>
      </c>
      <c r="D97" s="15" t="s">
        <v>418</v>
      </c>
      <c r="E97" s="16" t="s">
        <v>431</v>
      </c>
      <c r="F97" s="16" t="s">
        <v>432</v>
      </c>
      <c r="G97" s="18">
        <v>551</v>
      </c>
      <c r="H97" s="18">
        <v>551</v>
      </c>
      <c r="I97" s="18">
        <v>551</v>
      </c>
      <c r="J97" s="18">
        <v>550</v>
      </c>
      <c r="K97" s="18">
        <v>550</v>
      </c>
      <c r="L97" s="19">
        <v>2753</v>
      </c>
      <c r="M97" s="32"/>
      <c r="N97" s="32"/>
    </row>
    <row r="98" spans="1:14" ht="25.5">
      <c r="A98" s="14">
        <v>95</v>
      </c>
      <c r="B98" s="15" t="s">
        <v>433</v>
      </c>
      <c r="C98" s="15" t="s">
        <v>434</v>
      </c>
      <c r="D98" s="15" t="s">
        <v>418</v>
      </c>
      <c r="E98" s="16" t="s">
        <v>435</v>
      </c>
      <c r="F98" s="16" t="s">
        <v>436</v>
      </c>
      <c r="G98" s="18">
        <v>412234</v>
      </c>
      <c r="H98" s="18">
        <v>412234</v>
      </c>
      <c r="I98" s="18">
        <v>412233</v>
      </c>
      <c r="J98" s="18">
        <v>412233</v>
      </c>
      <c r="K98" s="18">
        <v>412233</v>
      </c>
      <c r="L98" s="19">
        <v>2061167</v>
      </c>
      <c r="M98" s="32"/>
      <c r="N98" s="32"/>
    </row>
    <row r="99" spans="1:14" ht="25.5">
      <c r="A99" s="14">
        <v>96</v>
      </c>
      <c r="B99" s="15" t="s">
        <v>437</v>
      </c>
      <c r="C99" s="15" t="s">
        <v>438</v>
      </c>
      <c r="D99" s="15" t="s">
        <v>439</v>
      </c>
      <c r="E99" s="16" t="s">
        <v>58</v>
      </c>
      <c r="F99" s="16" t="s">
        <v>440</v>
      </c>
      <c r="G99" s="18">
        <v>1368</v>
      </c>
      <c r="H99" s="18">
        <v>1368</v>
      </c>
      <c r="I99" s="18">
        <v>1368</v>
      </c>
      <c r="J99" s="18">
        <v>1368</v>
      </c>
      <c r="K99" s="18">
        <v>1367</v>
      </c>
      <c r="L99" s="19">
        <v>6839</v>
      </c>
      <c r="M99" s="32"/>
      <c r="N99" s="32"/>
    </row>
    <row r="100" spans="1:14" ht="38.25">
      <c r="A100" s="14">
        <v>97</v>
      </c>
      <c r="B100" s="15" t="s">
        <v>441</v>
      </c>
      <c r="C100" s="15" t="s">
        <v>442</v>
      </c>
      <c r="D100" s="15" t="s">
        <v>443</v>
      </c>
      <c r="E100" s="16" t="s">
        <v>58</v>
      </c>
      <c r="F100" s="16" t="s">
        <v>444</v>
      </c>
      <c r="G100" s="17">
        <v>4208</v>
      </c>
      <c r="H100" s="17">
        <v>4208</v>
      </c>
      <c r="I100" s="17">
        <v>4208</v>
      </c>
      <c r="J100" s="17">
        <v>4208</v>
      </c>
      <c r="K100" s="17">
        <v>4208</v>
      </c>
      <c r="L100" s="17">
        <v>21040</v>
      </c>
      <c r="M100" s="32"/>
      <c r="N100" s="32"/>
    </row>
    <row r="101" spans="1:14" ht="25.5">
      <c r="A101" s="14">
        <v>98</v>
      </c>
      <c r="B101" s="15" t="s">
        <v>445</v>
      </c>
      <c r="C101" s="15" t="s">
        <v>446</v>
      </c>
      <c r="D101" s="15" t="s">
        <v>447</v>
      </c>
      <c r="E101" s="16" t="s">
        <v>58</v>
      </c>
      <c r="F101" s="16" t="s">
        <v>448</v>
      </c>
      <c r="G101" s="17">
        <v>9666</v>
      </c>
      <c r="H101" s="17">
        <v>9666</v>
      </c>
      <c r="I101" s="17">
        <v>9666</v>
      </c>
      <c r="J101" s="17">
        <v>9666</v>
      </c>
      <c r="K101" s="17">
        <v>9666</v>
      </c>
      <c r="L101" s="17">
        <v>48330</v>
      </c>
      <c r="M101" s="32"/>
      <c r="N101" s="32"/>
    </row>
    <row r="102" spans="1:12" ht="12.75">
      <c r="A102" s="38" t="s">
        <v>449</v>
      </c>
      <c r="B102" s="39"/>
      <c r="C102" s="39"/>
      <c r="D102" s="39"/>
      <c r="E102" s="39"/>
      <c r="F102" s="54"/>
      <c r="G102" s="2">
        <f>SUM(G4:G101)</f>
        <v>7143686</v>
      </c>
      <c r="H102" s="2">
        <f>SUM(H4:H101)</f>
        <v>7143675</v>
      </c>
      <c r="I102" s="2">
        <f>SUM(I4:I101)</f>
        <v>7143651</v>
      </c>
      <c r="J102" s="2">
        <f>SUM(J4:J101)</f>
        <v>7143629</v>
      </c>
      <c r="K102" s="2">
        <f>SUM(K4:K101)</f>
        <v>7143614</v>
      </c>
      <c r="L102" s="3">
        <f>SUM(L2:L101)</f>
        <v>35718255</v>
      </c>
    </row>
    <row r="103" spans="1:12" s="5" customFormat="1" ht="12.75" customHeight="1">
      <c r="A103" s="34" t="s">
        <v>450</v>
      </c>
      <c r="B103" s="35"/>
      <c r="C103" s="35"/>
      <c r="D103" s="35"/>
      <c r="E103" s="35"/>
      <c r="F103" s="35"/>
      <c r="G103" s="36"/>
      <c r="H103" s="36"/>
      <c r="I103" s="36"/>
      <c r="J103" s="36"/>
      <c r="K103" s="36"/>
      <c r="L103" s="37"/>
    </row>
    <row r="104" spans="1:12" s="5" customFormat="1" ht="12.75" customHeight="1">
      <c r="A104" s="38" t="s">
        <v>451</v>
      </c>
      <c r="B104" s="39"/>
      <c r="C104" s="23"/>
      <c r="D104" s="23"/>
      <c r="E104" s="23"/>
      <c r="F104" s="24"/>
      <c r="G104" s="6"/>
      <c r="H104" s="7"/>
      <c r="I104" s="7"/>
      <c r="J104" s="7"/>
      <c r="K104" s="7"/>
      <c r="L104" s="8"/>
    </row>
    <row r="105" spans="1:12" s="5" customFormat="1" ht="12.75" customHeight="1">
      <c r="A105" s="40"/>
      <c r="B105" s="41"/>
      <c r="C105" s="45" t="s">
        <v>452</v>
      </c>
      <c r="D105" s="46"/>
      <c r="E105" s="46"/>
      <c r="F105" s="47"/>
      <c r="G105" s="25"/>
      <c r="H105" s="4"/>
      <c r="I105" s="4"/>
      <c r="J105" s="4"/>
      <c r="K105" s="4"/>
      <c r="L105" s="9"/>
    </row>
    <row r="106" spans="1:12" s="5" customFormat="1" ht="12.75" customHeight="1">
      <c r="A106" s="40"/>
      <c r="B106" s="41"/>
      <c r="C106" s="48" t="s">
        <v>453</v>
      </c>
      <c r="D106" s="49"/>
      <c r="E106" s="49"/>
      <c r="F106" s="50"/>
      <c r="G106" s="26"/>
      <c r="H106" s="7"/>
      <c r="I106" s="7"/>
      <c r="J106" s="7"/>
      <c r="K106" s="7"/>
      <c r="L106" s="59" t="s">
        <v>459</v>
      </c>
    </row>
    <row r="107" spans="1:12" s="5" customFormat="1" ht="12.75" customHeight="1">
      <c r="A107" s="27" t="s">
        <v>454</v>
      </c>
      <c r="B107" s="23"/>
      <c r="C107" s="23"/>
      <c r="D107" s="23"/>
      <c r="E107" s="23"/>
      <c r="F107" s="24"/>
      <c r="G107" s="4"/>
      <c r="H107" s="4"/>
      <c r="I107" s="4"/>
      <c r="J107" s="4"/>
      <c r="K107" s="4"/>
      <c r="L107" s="9">
        <f>L102</f>
        <v>35718255</v>
      </c>
    </row>
    <row r="108" spans="1:12" s="5" customFormat="1" ht="12.75" customHeight="1">
      <c r="A108" s="27" t="s">
        <v>455</v>
      </c>
      <c r="B108" s="23"/>
      <c r="C108" s="23"/>
      <c r="D108" s="23"/>
      <c r="E108" s="23"/>
      <c r="F108" s="24"/>
      <c r="G108" s="6"/>
      <c r="H108" s="7"/>
      <c r="I108" s="7"/>
      <c r="J108" s="7"/>
      <c r="K108" s="7"/>
      <c r="L108" s="59" t="s">
        <v>459</v>
      </c>
    </row>
    <row r="109" spans="1:13" s="5" customFormat="1" ht="12.75" customHeight="1">
      <c r="A109" s="28" t="s">
        <v>456</v>
      </c>
      <c r="B109" s="29"/>
      <c r="C109" s="29"/>
      <c r="D109" s="29"/>
      <c r="E109" s="29"/>
      <c r="F109" s="30"/>
      <c r="G109" s="10"/>
      <c r="H109" s="10"/>
      <c r="I109" s="10"/>
      <c r="J109" s="10"/>
      <c r="K109" s="10"/>
      <c r="L109" s="11">
        <f>L107</f>
        <v>35718255</v>
      </c>
      <c r="M109" s="4"/>
    </row>
    <row r="110" spans="1:12" s="5" customFormat="1" ht="12.75" customHeight="1" thickBot="1">
      <c r="A110" s="42" t="s">
        <v>457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</row>
    <row r="111" spans="7:12" s="5" customFormat="1" ht="12.75">
      <c r="G111" s="12"/>
      <c r="H111" s="12"/>
      <c r="I111" s="12"/>
      <c r="J111" s="12"/>
      <c r="K111" s="12"/>
      <c r="L111" s="12"/>
    </row>
    <row r="112" spans="7:12" s="5" customFormat="1" ht="12.75">
      <c r="G112" s="12"/>
      <c r="H112" s="12"/>
      <c r="I112" s="12"/>
      <c r="J112" s="12"/>
      <c r="K112" s="12"/>
      <c r="L112" s="12"/>
    </row>
    <row r="113" spans="7:12" s="5" customFormat="1" ht="12.75">
      <c r="G113" s="12"/>
      <c r="H113" s="12"/>
      <c r="I113" s="12"/>
      <c r="J113" s="12"/>
      <c r="K113" s="12"/>
      <c r="L113" s="12"/>
    </row>
    <row r="114" spans="7:12" s="5" customFormat="1" ht="12.75">
      <c r="G114" s="12"/>
      <c r="H114" s="12"/>
      <c r="I114" s="12"/>
      <c r="J114" s="12"/>
      <c r="K114" s="12"/>
      <c r="L114" s="12"/>
    </row>
  </sheetData>
  <mergeCells count="17">
    <mergeCell ref="D2:D3"/>
    <mergeCell ref="E2:E3"/>
    <mergeCell ref="B2:B3"/>
    <mergeCell ref="A110:L110"/>
    <mergeCell ref="A106:B106"/>
    <mergeCell ref="C105:F105"/>
    <mergeCell ref="C106:F106"/>
    <mergeCell ref="A1:L1"/>
    <mergeCell ref="A103:L103"/>
    <mergeCell ref="A104:B104"/>
    <mergeCell ref="A105:B105"/>
    <mergeCell ref="G2:K2"/>
    <mergeCell ref="L2:L3"/>
    <mergeCell ref="A102:F102"/>
    <mergeCell ref="F2:F3"/>
    <mergeCell ref="A2:A3"/>
    <mergeCell ref="C2:C3"/>
  </mergeCells>
  <printOptions/>
  <pageMargins left="0.75" right="0.75" top="0.48" bottom="0.51" header="0.2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milevka</dc:creator>
  <cp:keywords/>
  <dc:description/>
  <cp:lastModifiedBy>BARTIIS</cp:lastModifiedBy>
  <dcterms:created xsi:type="dcterms:W3CDTF">2008-10-28T11:52:02Z</dcterms:created>
  <dcterms:modified xsi:type="dcterms:W3CDTF">2008-11-12T08:44:12Z</dcterms:modified>
  <cp:category/>
  <cp:version/>
  <cp:contentType/>
  <cp:contentStatus/>
</cp:coreProperties>
</file>