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35" windowWidth="15480" windowHeight="11640" tabRatio="252" activeTab="0"/>
  </bookViews>
  <sheets>
    <sheet name="FAD" sheetId="1" r:id="rId1"/>
    <sheet name="Sheet2" sheetId="2" r:id="rId2"/>
    <sheet name="Sheet1" sheetId="3" r:id="rId3"/>
    <sheet name="Sheet3" sheetId="4" r:id="rId4"/>
  </sheets>
  <definedNames>
    <definedName name="_xlnm._FilterDatabase" localSheetId="3" hidden="1">'Sheet3'!$A$2:$B$1052</definedName>
    <definedName name="_xlnm.Print_Area" localSheetId="3">'Sheet3'!$A$2:$C$1052</definedName>
  </definedNames>
  <calcPr fullCalcOnLoad="1"/>
</workbook>
</file>

<file path=xl/comments1.xml><?xml version="1.0" encoding="utf-8"?>
<comments xmlns="http://schemas.openxmlformats.org/spreadsheetml/2006/main">
  <authors>
    <author>Adam Kidson</author>
  </authors>
  <commentList>
    <comment ref="B379" authorId="0">
      <text>
        <r>
          <rPr>
            <b/>
            <sz val="8"/>
            <rFont val="Tahoma"/>
            <family val="0"/>
          </rPr>
          <t>Adam Kidson:</t>
        </r>
        <r>
          <rPr>
            <sz val="8"/>
            <rFont val="Tahoma"/>
            <family val="0"/>
          </rPr>
          <t xml:space="preserve">
Permit ID not in CITL
</t>
        </r>
      </text>
    </comment>
    <comment ref="B482" authorId="0">
      <text>
        <r>
          <rPr>
            <b/>
            <sz val="8"/>
            <rFont val="Tahoma"/>
            <family val="0"/>
          </rPr>
          <t>Adam Kidson:</t>
        </r>
        <r>
          <rPr>
            <sz val="8"/>
            <rFont val="Tahoma"/>
            <family val="0"/>
          </rPr>
          <t xml:space="preserve">
Installation not in CITL
</t>
        </r>
      </text>
    </comment>
    <comment ref="B302" authorId="0">
      <text>
        <r>
          <rPr>
            <b/>
            <sz val="8"/>
            <rFont val="Tahoma"/>
            <family val="0"/>
          </rPr>
          <t>Adam Kidson:</t>
        </r>
        <r>
          <rPr>
            <sz val="8"/>
            <rFont val="Tahoma"/>
            <family val="0"/>
          </rPr>
          <t xml:space="preserve">
Installation not in CITL
</t>
        </r>
      </text>
    </comment>
    <comment ref="B381" authorId="0">
      <text>
        <r>
          <rPr>
            <b/>
            <sz val="8"/>
            <rFont val="Tahoma"/>
            <family val="0"/>
          </rPr>
          <t>Adam Kidson:</t>
        </r>
        <r>
          <rPr>
            <sz val="8"/>
            <rFont val="Tahoma"/>
            <family val="0"/>
          </rPr>
          <t xml:space="preserve">
Installation not in CITL</t>
        </r>
      </text>
    </comment>
  </commentList>
</comments>
</file>

<file path=xl/comments4.xml><?xml version="1.0" encoding="utf-8"?>
<comments xmlns="http://schemas.openxmlformats.org/spreadsheetml/2006/main">
  <authors>
    <author>Thomas Crane</author>
  </authors>
  <commentList>
    <comment ref="E604" authorId="0">
      <text>
        <r>
          <rPr>
            <sz val="9"/>
            <rFont val="Geneva"/>
            <family val="0"/>
          </rPr>
          <t xml:space="preserve">Check ID
</t>
        </r>
      </text>
    </comment>
    <comment ref="E618" authorId="0">
      <text>
        <r>
          <rPr>
            <sz val="9"/>
            <rFont val="Geneva"/>
            <family val="0"/>
          </rPr>
          <t xml:space="preserve">Check ID
</t>
        </r>
      </text>
    </comment>
    <comment ref="E634" authorId="0">
      <text>
        <r>
          <rPr>
            <sz val="9"/>
            <rFont val="Geneva"/>
            <family val="0"/>
          </rPr>
          <t xml:space="preserve">Check ID
</t>
        </r>
      </text>
    </comment>
    <comment ref="E615" authorId="0">
      <text>
        <r>
          <rPr>
            <sz val="9"/>
            <rFont val="Geneva"/>
            <family val="0"/>
          </rPr>
          <t xml:space="preserve">Check ID
</t>
        </r>
      </text>
    </comment>
    <comment ref="E636" authorId="0">
      <text>
        <r>
          <rPr>
            <sz val="9"/>
            <rFont val="Geneva"/>
            <family val="0"/>
          </rPr>
          <t xml:space="preserve">Check ID
</t>
        </r>
      </text>
    </comment>
    <comment ref="E606" authorId="0">
      <text>
        <r>
          <rPr>
            <sz val="9"/>
            <rFont val="Geneva"/>
            <family val="0"/>
          </rPr>
          <t xml:space="preserve">Check ID
</t>
        </r>
      </text>
    </comment>
    <comment ref="E622" authorId="0">
      <text>
        <r>
          <rPr>
            <sz val="9"/>
            <rFont val="Geneva"/>
            <family val="0"/>
          </rPr>
          <t xml:space="preserve">Check ID
</t>
        </r>
      </text>
    </comment>
    <comment ref="E439" authorId="0">
      <text>
        <r>
          <rPr>
            <sz val="9"/>
            <rFont val="Geneva"/>
            <family val="0"/>
          </rPr>
          <t xml:space="preserve">Check ID
</t>
        </r>
      </text>
    </comment>
    <comment ref="E662" authorId="0">
      <text>
        <r>
          <rPr>
            <sz val="9"/>
            <rFont val="Geneva"/>
            <family val="0"/>
          </rPr>
          <t xml:space="preserve">Check ID
</t>
        </r>
      </text>
    </comment>
    <comment ref="E626" authorId="0">
      <text>
        <r>
          <rPr>
            <sz val="9"/>
            <rFont val="Geneva"/>
            <family val="0"/>
          </rPr>
          <t xml:space="preserve">Check ID
</t>
        </r>
      </text>
    </comment>
    <comment ref="E617" authorId="0">
      <text>
        <r>
          <rPr>
            <sz val="9"/>
            <rFont val="Geneva"/>
            <family val="0"/>
          </rPr>
          <t xml:space="preserve">Check ID
</t>
        </r>
      </text>
    </comment>
    <comment ref="E611" authorId="0">
      <text>
        <r>
          <rPr>
            <sz val="9"/>
            <rFont val="Geneva"/>
            <family val="0"/>
          </rPr>
          <t xml:space="preserve">Check ID
</t>
        </r>
      </text>
    </comment>
    <comment ref="E643" authorId="0">
      <text>
        <r>
          <rPr>
            <sz val="9"/>
            <rFont val="Geneva"/>
            <family val="0"/>
          </rPr>
          <t xml:space="preserve">Check ID
</t>
        </r>
      </text>
    </comment>
    <comment ref="E602" authorId="0">
      <text>
        <r>
          <rPr>
            <sz val="9"/>
            <rFont val="Geneva"/>
            <family val="0"/>
          </rPr>
          <t xml:space="preserve">Check ID
</t>
        </r>
      </text>
    </comment>
    <comment ref="E660" authorId="0">
      <text>
        <r>
          <rPr>
            <sz val="9"/>
            <rFont val="Geneva"/>
            <family val="0"/>
          </rPr>
          <t xml:space="preserve">Check ID
</t>
        </r>
      </text>
    </comment>
    <comment ref="E632" authorId="0">
      <text>
        <r>
          <rPr>
            <sz val="9"/>
            <rFont val="Geneva"/>
            <family val="0"/>
          </rPr>
          <t xml:space="preserve">Check ID
</t>
        </r>
      </text>
    </comment>
    <comment ref="E658" authorId="0">
      <text>
        <r>
          <rPr>
            <sz val="9"/>
            <rFont val="Geneva"/>
            <family val="0"/>
          </rPr>
          <t xml:space="preserve">Check ID
</t>
        </r>
      </text>
    </comment>
    <comment ref="E657" authorId="0">
      <text>
        <r>
          <rPr>
            <sz val="9"/>
            <rFont val="Geneva"/>
            <family val="0"/>
          </rPr>
          <t xml:space="preserve">Check ID
</t>
        </r>
      </text>
    </comment>
    <comment ref="E655" authorId="0">
      <text>
        <r>
          <rPr>
            <sz val="9"/>
            <rFont val="Geneva"/>
            <family val="0"/>
          </rPr>
          <t xml:space="preserve">Check ID
</t>
        </r>
      </text>
    </comment>
    <comment ref="E664" authorId="0">
      <text>
        <r>
          <rPr>
            <sz val="9"/>
            <rFont val="Geneva"/>
            <family val="0"/>
          </rPr>
          <t xml:space="preserve">Check ID
</t>
        </r>
      </text>
    </comment>
    <comment ref="E649" authorId="0">
      <text>
        <r>
          <rPr>
            <sz val="9"/>
            <rFont val="Geneva"/>
            <family val="0"/>
          </rPr>
          <t xml:space="preserve">Check ID
</t>
        </r>
      </text>
    </comment>
    <comment ref="E639" authorId="0">
      <text>
        <r>
          <rPr>
            <sz val="9"/>
            <rFont val="Geneva"/>
            <family val="0"/>
          </rPr>
          <t xml:space="preserve">Check ID
</t>
        </r>
      </text>
    </comment>
    <comment ref="E669" authorId="0">
      <text>
        <r>
          <rPr>
            <sz val="9"/>
            <rFont val="Geneva"/>
            <family val="0"/>
          </rPr>
          <t xml:space="preserve">Check ID
</t>
        </r>
      </text>
    </comment>
    <comment ref="E673" authorId="0">
      <text>
        <r>
          <rPr>
            <sz val="9"/>
            <rFont val="Geneva"/>
            <family val="0"/>
          </rPr>
          <t xml:space="preserve">Check ID
</t>
        </r>
      </text>
    </comment>
    <comment ref="E677" authorId="0">
      <text>
        <r>
          <rPr>
            <sz val="9"/>
            <rFont val="Geneva"/>
            <family val="0"/>
          </rPr>
          <t xml:space="preserve">Check ID
</t>
        </r>
      </text>
    </comment>
    <comment ref="E675" authorId="0">
      <text>
        <r>
          <rPr>
            <sz val="9"/>
            <rFont val="Geneva"/>
            <family val="0"/>
          </rPr>
          <t xml:space="preserve">Check ID
</t>
        </r>
      </text>
    </comment>
    <comment ref="E671" authorId="0">
      <text>
        <r>
          <rPr>
            <sz val="9"/>
            <rFont val="Geneva"/>
            <family val="0"/>
          </rPr>
          <t xml:space="preserve">Check ID
</t>
        </r>
      </text>
    </comment>
  </commentList>
</comments>
</file>

<file path=xl/sharedStrings.xml><?xml version="1.0" encoding="utf-8"?>
<sst xmlns="http://schemas.openxmlformats.org/spreadsheetml/2006/main" count="8045" uniqueCount="3772">
  <si>
    <t xml:space="preserve">Corus Packaging Plus UK
Trostre Works
</t>
  </si>
  <si>
    <t xml:space="preserve">Port Talbot Steelworks
Port Talbot Works
</t>
  </si>
  <si>
    <t xml:space="preserve">Sheffield Forgemasters Steel Melting Shop
River Don Works
</t>
  </si>
  <si>
    <t xml:space="preserve">Boiler House &amp; Water Treatment Plant
Acetate Products Ltd Little Heath Works
</t>
  </si>
  <si>
    <t xml:space="preserve">Humber Energy Limited
Grimsby Power Station
</t>
  </si>
  <si>
    <t>GB-ETS-E-10047</t>
  </si>
  <si>
    <t>GB-ETS-N-20022</t>
  </si>
  <si>
    <t>GB-ETS-N-20013</t>
  </si>
  <si>
    <t>GB-ETS-W-30010</t>
  </si>
  <si>
    <t>GB-ETS-W-30017</t>
  </si>
  <si>
    <t>EA-ETCO2-0611</t>
  </si>
  <si>
    <t>EA-ETCO2-0612</t>
  </si>
  <si>
    <t>EA-ETCO2-0623</t>
  </si>
  <si>
    <t>EA-ETCO2-0576</t>
  </si>
  <si>
    <t>EA-ETCO2-1089</t>
  </si>
  <si>
    <t>EA-ETCO2-0437</t>
  </si>
  <si>
    <t>EA-ETCO2-1303</t>
  </si>
  <si>
    <t>EA-ETCO2-1097</t>
  </si>
  <si>
    <t>GB-ETS-E-10006</t>
  </si>
  <si>
    <t>EA-ETCO2-1102</t>
  </si>
  <si>
    <t>EA-ETCO2-0728</t>
  </si>
  <si>
    <t>EA-ETCO2-0423</t>
  </si>
  <si>
    <t>EA-ETCO2-0380</t>
  </si>
  <si>
    <t>EA-ETCO2-0322</t>
  </si>
  <si>
    <t>EA-ETCO2-0602</t>
  </si>
  <si>
    <t>EA-ETCO2-1100</t>
  </si>
  <si>
    <t>EA-ETCO2-0528</t>
  </si>
  <si>
    <t>GB-ETS-W-30038</t>
  </si>
  <si>
    <t>GB-ETS-N-20021</t>
  </si>
  <si>
    <t>EA-ETCO2-0640</t>
  </si>
  <si>
    <t>GB-ETS-N-20025</t>
  </si>
  <si>
    <t>EA-ETCO2-0527</t>
  </si>
  <si>
    <t>EA-ETCO2-1105</t>
  </si>
  <si>
    <t>EA-ETCO2-1103</t>
  </si>
  <si>
    <t>DTI3400</t>
  </si>
  <si>
    <t>DTI3500</t>
  </si>
  <si>
    <t>DTI2100</t>
  </si>
  <si>
    <t>EA-ETCO2-1205</t>
  </si>
  <si>
    <t>EA-ETCO2-1124</t>
  </si>
  <si>
    <t>EA-ETCO2-1250</t>
  </si>
  <si>
    <t>EA-ETCO2-0601</t>
  </si>
  <si>
    <t>EA-ETCO2-1138</t>
  </si>
  <si>
    <t>EA-ETCO2-1147</t>
  </si>
  <si>
    <t>EA-ETCO2-1148</t>
  </si>
  <si>
    <t>EA-ETCO2-1149</t>
  </si>
  <si>
    <t>EA-ETCO2-1153</t>
  </si>
  <si>
    <t>EA-ETCO2-1155</t>
  </si>
  <si>
    <t>DTI9100</t>
  </si>
  <si>
    <t>EA-ETCO2-1159</t>
  </si>
  <si>
    <t>EA-ETCO2-1160</t>
  </si>
  <si>
    <t>EA-ETCO2-1161</t>
  </si>
  <si>
    <t>EA-ETCO2-1162</t>
  </si>
  <si>
    <t>GB-ETS-W-30043</t>
  </si>
  <si>
    <t>GB-ETS-E-10053</t>
  </si>
  <si>
    <t>GB-ETS-E-10054</t>
  </si>
  <si>
    <t>EA-ETCO2-1175</t>
  </si>
  <si>
    <t>EA-ETCO2-1185</t>
  </si>
  <si>
    <t>ETS-0030-04</t>
  </si>
  <si>
    <t>EA-ETCO2-1190</t>
  </si>
  <si>
    <t>EA-ETCO2-1195</t>
  </si>
  <si>
    <t>Devon</t>
  </si>
  <si>
    <t>Banbridge</t>
  </si>
  <si>
    <t>Wigton</t>
  </si>
  <si>
    <t>Co. Durham</t>
  </si>
  <si>
    <t>Barrow-in-Furness</t>
  </si>
  <si>
    <t>Enniskillen</t>
  </si>
  <si>
    <t>Crewe</t>
  </si>
  <si>
    <t>Northampton</t>
  </si>
  <si>
    <t>Morecambe</t>
  </si>
  <si>
    <t>Merseyside</t>
  </si>
  <si>
    <t>Leven</t>
  </si>
  <si>
    <t>Brierley Hill</t>
  </si>
  <si>
    <t>Co Armagh</t>
  </si>
  <si>
    <t>Staines</t>
  </si>
  <si>
    <t>Haverfordwest</t>
  </si>
  <si>
    <t>Cheltenham</t>
  </si>
  <si>
    <t>Workington</t>
  </si>
  <si>
    <t>Invergordon</t>
  </si>
  <si>
    <t>Chester</t>
  </si>
  <si>
    <t xml:space="preserve">Allocation total (per installation) </t>
  </si>
  <si>
    <t>GB</t>
  </si>
  <si>
    <t>NAP ID</t>
  </si>
  <si>
    <t>Corus UK Ltd</t>
  </si>
  <si>
    <t>The Monckton Coke &amp; Chemical Company Ltd</t>
  </si>
  <si>
    <t>Alphasteel Limited</t>
  </si>
  <si>
    <t>Sheffield Forgemasters Steel Limited</t>
  </si>
  <si>
    <t>Acetate Products Ltd</t>
  </si>
  <si>
    <t>Humber Energy Limited</t>
  </si>
  <si>
    <t>Alcan Aluminium UK Ltd</t>
  </si>
  <si>
    <t>Innospec Ltd</t>
  </si>
  <si>
    <t>AstraZeneca plc</t>
  </si>
  <si>
    <t>AstraZeneca UK Ltd</t>
  </si>
  <si>
    <t>Aylesford Newsprint Ltd</t>
  </si>
  <si>
    <t>Basell Polyolefins UK Ltd</t>
  </si>
  <si>
    <t>BASF plc</t>
  </si>
  <si>
    <t>BHP Billiton Petroleum Ltd</t>
  </si>
  <si>
    <t>BIP (Oldbury) Limited</t>
  </si>
  <si>
    <t>BMW (UK) Manufacturing Ltd</t>
  </si>
  <si>
    <t>The Boots Group plc</t>
  </si>
  <si>
    <t>BP Chemicals Ltd</t>
  </si>
  <si>
    <t>BP Exploration Operating Company Ltd</t>
  </si>
  <si>
    <t>Springfields Fuels Limited</t>
  </si>
  <si>
    <t>British Salt Limited</t>
  </si>
  <si>
    <t>British Sugar plc</t>
  </si>
  <si>
    <t>Cargill plc</t>
  </si>
  <si>
    <t>Ciba Specialty Chemicals Water Treatments Ltd</t>
  </si>
  <si>
    <t xml:space="preserve">Heartlands Power Limited
Fort Dunlop Power Station
</t>
  </si>
  <si>
    <t xml:space="preserve">HJ Heinz - Kitt Green
</t>
  </si>
  <si>
    <t xml:space="preserve">C13 Boiler House
</t>
  </si>
  <si>
    <t xml:space="preserve">North &amp; South Morecambe, Rivers
Barrow Terminals
</t>
  </si>
  <si>
    <t xml:space="preserve">Runcorn Halochemicals Manufacturing Installation
</t>
  </si>
  <si>
    <t xml:space="preserve">INEOS Silicas Boiler Plant
INEOS Silicas Warrington Site
</t>
  </si>
  <si>
    <t xml:space="preserve">Aylesford Papermills Cogen Plant
</t>
  </si>
  <si>
    <t xml:space="preserve">BASF CHP Plant
BASF Works Seal Sands
</t>
  </si>
  <si>
    <t xml:space="preserve">Dow Corning Cogen Plant
</t>
  </si>
  <si>
    <t xml:space="preserve">Interconnector Bacton Terminal
</t>
  </si>
  <si>
    <t xml:space="preserve">Jaguar Cars Ltd - Castle Bromwich
</t>
  </si>
  <si>
    <t xml:space="preserve">Kappa SSK Ltd
</t>
  </si>
  <si>
    <t xml:space="preserve">Kellogg Company - Manchester
Kellogg's Manchester Plant
</t>
  </si>
  <si>
    <t xml:space="preserve">Kodak Ltd - Harrow
</t>
  </si>
  <si>
    <t xml:space="preserve">Holcombe Paper Mill
</t>
  </si>
  <si>
    <t xml:space="preserve">Lynemouth Power Station
Alcan Lynemouth Power Station
</t>
  </si>
  <si>
    <t xml:space="preserve">Ellesmere Port Innospec Ltd
Cheshire Manufacturing Park
</t>
  </si>
  <si>
    <t xml:space="preserve">Energy Centre
AstraZeneca R&amp;D Charnwood
</t>
  </si>
  <si>
    <t>Kellogg Company of Great Britain Limited</t>
  </si>
  <si>
    <t>Kodak Ltd</t>
  </si>
  <si>
    <t>Mondi Packaging Holcombe Ltd</t>
  </si>
  <si>
    <t>Nestlé UK Ltd</t>
  </si>
  <si>
    <t>Northumbrian Water</t>
  </si>
  <si>
    <t>Novartis Grimsby Ltd</t>
  </si>
  <si>
    <t>Pfizer Ltd</t>
  </si>
  <si>
    <t>ConocoPhillips Petroleum Co UK Ltd</t>
  </si>
  <si>
    <t>E.ON UK CHP Ltd</t>
  </si>
  <si>
    <t>E.ON UK Cogeneration Ltd</t>
  </si>
  <si>
    <t>installationIdentifier</t>
  </si>
  <si>
    <t>permitIdentifier</t>
  </si>
  <si>
    <t>DTI0100</t>
  </si>
  <si>
    <t>DTI0500</t>
  </si>
  <si>
    <t>DTI4700</t>
  </si>
  <si>
    <t>DTI5500</t>
  </si>
  <si>
    <t>EA-ETCO2-0061</t>
  </si>
  <si>
    <t>EA-ETCO2-0063</t>
  </si>
  <si>
    <t>EA-ETCO2-0064</t>
  </si>
  <si>
    <t>EA-ETCO2-0086</t>
  </si>
  <si>
    <t>EA-ETCO2-0093</t>
  </si>
  <si>
    <t>EA-ETCO2-0108</t>
  </si>
  <si>
    <t>EA-ETCO2-0166</t>
  </si>
  <si>
    <t>EA-ETCO2-0208</t>
  </si>
  <si>
    <t>EA-ETCO2-0214</t>
  </si>
  <si>
    <t>EA-ETCO2-0234</t>
  </si>
  <si>
    <t>EA-ETCO2-0294</t>
  </si>
  <si>
    <t>EA-ETCO2-0303</t>
  </si>
  <si>
    <t>EA-ETCO2-0329</t>
  </si>
  <si>
    <t>EA-ETCO2-0358</t>
  </si>
  <si>
    <t>EA-ETCO2-0391</t>
  </si>
  <si>
    <t>EA-ETCO2-0405</t>
  </si>
  <si>
    <t>EA-ETCO2-0408</t>
  </si>
  <si>
    <t>EA-ETCO2-0425</t>
  </si>
  <si>
    <t>EA-ETCO2-1384</t>
  </si>
  <si>
    <t>EA-ETCO2-1381</t>
  </si>
  <si>
    <t>EA-ETCO2-1380</t>
  </si>
  <si>
    <t>EA-ETCO2-0446</t>
  </si>
  <si>
    <t>EA-ETCO2-0460</t>
  </si>
  <si>
    <t>EA-ETCO2-0464</t>
  </si>
  <si>
    <t>EA-ETCO2-0477</t>
  </si>
  <si>
    <t>EA-ETCO2-0520</t>
  </si>
  <si>
    <t>EA-ETCO2-0522</t>
  </si>
  <si>
    <t>EA-ETCO2-0546</t>
  </si>
  <si>
    <t>EA-ETCO2-0558</t>
  </si>
  <si>
    <t>EA-ETCO2-1353</t>
  </si>
  <si>
    <t>EA-ETCO2-0595</t>
  </si>
  <si>
    <t>EA-ETCO2-0622</t>
  </si>
  <si>
    <t>EA-ETCO2-0627</t>
  </si>
  <si>
    <t>EA-ETCO2-0630</t>
  </si>
  <si>
    <t>EA-ETCO2-0641</t>
  </si>
  <si>
    <t>EA-ETCO2-0651</t>
  </si>
  <si>
    <t>EA-ETCO2-0654</t>
  </si>
  <si>
    <t>EA-ETCO2-0660</t>
  </si>
  <si>
    <t>EA-ETCO2-1386</t>
  </si>
  <si>
    <t>EA-ETCO2-0677</t>
  </si>
  <si>
    <t>EA-ETCO2-0683</t>
  </si>
  <si>
    <t>EA-ETCO2-0684</t>
  </si>
  <si>
    <t>EA-ETCO2-0687</t>
  </si>
  <si>
    <t xml:space="preserve">Ferrybridge 'C' Power Station
</t>
  </si>
  <si>
    <t xml:space="preserve">Fiddler's Ferry Power Station
</t>
  </si>
  <si>
    <t xml:space="preserve">Drax Power Station
</t>
  </si>
  <si>
    <t xml:space="preserve">Uskmouth Power Plant
</t>
  </si>
  <si>
    <t xml:space="preserve">Indian Queens Power Ltd
Indian Queens Peak Power Facility
</t>
  </si>
  <si>
    <t xml:space="preserve">Eggborough Power Station
</t>
  </si>
  <si>
    <t xml:space="preserve">Kings Lynn Power Station
</t>
  </si>
  <si>
    <t xml:space="preserve">Peterborough Power Station
</t>
  </si>
  <si>
    <t xml:space="preserve">Redditch Gas Turbine
</t>
  </si>
  <si>
    <t xml:space="preserve">Corby Power Station
</t>
  </si>
  <si>
    <t xml:space="preserve">Coryton Power Station
</t>
  </si>
  <si>
    <t xml:space="preserve">Cottam Development Centre Power Station
</t>
  </si>
  <si>
    <t xml:space="preserve">Cottam Power Station
</t>
  </si>
  <si>
    <t xml:space="preserve">Hereford CHP Station
Bulmers &amp; Sun Valley Foods
</t>
  </si>
  <si>
    <t xml:space="preserve">Damhead Creek Power Station
</t>
  </si>
  <si>
    <t xml:space="preserve">Deeside Power Station
</t>
  </si>
  <si>
    <t xml:space="preserve">Derwent Power Station
Acordis Acetate Chemicals
</t>
  </si>
  <si>
    <t xml:space="preserve">Brimsdown Power Station
</t>
  </si>
  <si>
    <t xml:space="preserve">Fellside CHP Plant
</t>
  </si>
  <si>
    <t xml:space="preserve">Hayes Boiler Plant
</t>
  </si>
  <si>
    <t xml:space="preserve">Regional Sludge Treatment Centre
Bran Sands
</t>
  </si>
  <si>
    <t xml:space="preserve">Novartis Grimsby Ltd
</t>
  </si>
  <si>
    <t xml:space="preserve">Pfizer Ltd
</t>
  </si>
  <si>
    <t xml:space="preserve">ConocoPhillips - Seal Sands
</t>
  </si>
  <si>
    <t xml:space="preserve">Workington CHP Plant - Iggesund Paperboard
</t>
  </si>
  <si>
    <t>EA-ETCO2-1101</t>
  </si>
  <si>
    <t>EA-ETCO2-1107</t>
  </si>
  <si>
    <t>EA-ETCO2-1112</t>
  </si>
  <si>
    <t>EA-ETCO2-1116</t>
  </si>
  <si>
    <t>EA-ETCO2-1117</t>
  </si>
  <si>
    <t>EA-ETCO2-1122</t>
  </si>
  <si>
    <t>EA-ETCO2-1125</t>
  </si>
  <si>
    <t>EA-ETCO2-1132</t>
  </si>
  <si>
    <t>EA-ETCO2-1134</t>
  </si>
  <si>
    <t>EA-ETCO2-1136</t>
  </si>
  <si>
    <t>EA-ETCO2-1142</t>
  </si>
  <si>
    <t>EA-ETCO2-1157</t>
  </si>
  <si>
    <t>EA-ETCO2-1163</t>
  </si>
  <si>
    <t>EA-ETCO2-1165</t>
  </si>
  <si>
    <t>EA-ETCO2-1169</t>
  </si>
  <si>
    <t>EA-ETCO2-1171</t>
  </si>
  <si>
    <t>EA-ETCO2-1172</t>
  </si>
  <si>
    <t>EA-ETCO2-1174</t>
  </si>
  <si>
    <t>EA-ETCO2-1178</t>
  </si>
  <si>
    <t>EA-ETCO2-1181</t>
  </si>
  <si>
    <t>EA-ETCO2-1182</t>
  </si>
  <si>
    <t>EA-ETCO2-1187</t>
  </si>
  <si>
    <t>EA-ETCO2-1189</t>
  </si>
  <si>
    <t>EA-ETCO2-1193</t>
  </si>
  <si>
    <t>EA-ETCO2-1204</t>
  </si>
  <si>
    <t>EA-ETCO2-1206</t>
  </si>
  <si>
    <t>EA-ETCO2-1207</t>
  </si>
  <si>
    <t>EA-ETCO2-1215</t>
  </si>
  <si>
    <t>EA-ETCO2-1216</t>
  </si>
  <si>
    <t>EA-ETCO2-1222</t>
  </si>
  <si>
    <t>EA-ETCO2-1223</t>
  </si>
  <si>
    <t>EA-ETCO2-1383</t>
  </si>
  <si>
    <t>EA-ETCO2-1227</t>
  </si>
  <si>
    <t>EA-ETCO2-1229</t>
  </si>
  <si>
    <t>EA-ETCO2-1252</t>
  </si>
  <si>
    <t>ETS-0007-04</t>
  </si>
  <si>
    <t>ETS-0008-04</t>
  </si>
  <si>
    <t>ETS-0011-04</t>
  </si>
  <si>
    <t>ETS-0024-04</t>
  </si>
  <si>
    <t>ETS-0028-04</t>
  </si>
  <si>
    <t>ETS-0029-04</t>
  </si>
  <si>
    <t>ETS-0031-04</t>
  </si>
  <si>
    <t>ETS-E-10003</t>
  </si>
  <si>
    <t>ETS-E-10005</t>
  </si>
  <si>
    <t>ETS-E-10007</t>
  </si>
  <si>
    <t>ETS-E-10010</t>
  </si>
  <si>
    <t>ETS-E-10012</t>
  </si>
  <si>
    <t>ETS-E-10015</t>
  </si>
  <si>
    <t>ETS-E-10016</t>
  </si>
  <si>
    <t>ETS-E-10017</t>
  </si>
  <si>
    <t>ETS-E-10019</t>
  </si>
  <si>
    <t>ETS-E-10020</t>
  </si>
  <si>
    <t>ETS-E-10022</t>
  </si>
  <si>
    <t>ETS-E-10023</t>
  </si>
  <si>
    <t>ETS-E-10024</t>
  </si>
  <si>
    <t>ETS-E-10026</t>
  </si>
  <si>
    <t>ETS-E-10027</t>
  </si>
  <si>
    <t>ETS-E-10032</t>
  </si>
  <si>
    <t>ETS-E-10034</t>
  </si>
  <si>
    <t>ETS-E-10035</t>
  </si>
  <si>
    <t>ETS-E-10036</t>
  </si>
  <si>
    <t>ETS-E-10037</t>
  </si>
  <si>
    <t>ETS-E-10039</t>
  </si>
  <si>
    <t>ETS-E-10040</t>
  </si>
  <si>
    <t>ETS-E-10041</t>
  </si>
  <si>
    <t>ETS-E-10042</t>
  </si>
  <si>
    <t>ETS-E-10043</t>
  </si>
  <si>
    <t>ETS-E-10044</t>
  </si>
  <si>
    <t>ETS-E-10047</t>
  </si>
  <si>
    <t>ETS-E-10048</t>
  </si>
  <si>
    <t>ETS-E-10051</t>
  </si>
  <si>
    <t>ETS-E-10052</t>
  </si>
  <si>
    <t>ETS-E-10055</t>
  </si>
  <si>
    <t>ETS-N-20001</t>
  </si>
  <si>
    <t>ETS-N-20002</t>
  </si>
  <si>
    <t>ETS-N-20007</t>
  </si>
  <si>
    <t>ETS-N-20008</t>
  </si>
  <si>
    <t>ETS-N-20009</t>
  </si>
  <si>
    <t>ETS-N-20011</t>
  </si>
  <si>
    <t>ETS-N-20013</t>
  </si>
  <si>
    <t>ETS-N-20014</t>
  </si>
  <si>
    <t>ETS-N-20015</t>
  </si>
  <si>
    <t>ETS-N-20016</t>
  </si>
  <si>
    <t>ETS-N-20017</t>
  </si>
  <si>
    <t>ETS-N-20018</t>
  </si>
  <si>
    <t>ETS-N-20019</t>
  </si>
  <si>
    <t>ETS-N-20020</t>
  </si>
  <si>
    <t>ETS-N-20021</t>
  </si>
  <si>
    <t>ETS-N-20022</t>
  </si>
  <si>
    <t>ETS-N-20024</t>
  </si>
  <si>
    <t>ETS-N-20025</t>
  </si>
  <si>
    <t>ETS-N-20026</t>
  </si>
  <si>
    <t>ETS-W-30001</t>
  </si>
  <si>
    <t>ETS-W-30004</t>
  </si>
  <si>
    <t>ETS-W-30005</t>
  </si>
  <si>
    <t>ETS-W-30006</t>
  </si>
  <si>
    <t>ETS-W-30007</t>
  </si>
  <si>
    <t>ETS-W-30009</t>
  </si>
  <si>
    <t>ETS-W-30010</t>
  </si>
  <si>
    <t>ETS-W-30011</t>
  </si>
  <si>
    <t>ETS-W-30012</t>
  </si>
  <si>
    <t>ETS-W-30014</t>
  </si>
  <si>
    <t>ETS-W-30017</t>
  </si>
  <si>
    <t>ETS-W-30018</t>
  </si>
  <si>
    <t>ETS-W-30019</t>
  </si>
  <si>
    <t>ETS-W-30020</t>
  </si>
  <si>
    <t>ETS-W-30021</t>
  </si>
  <si>
    <t>ETS-W-30022</t>
  </si>
  <si>
    <t>ETS-W-30023</t>
  </si>
  <si>
    <t>ETS-W-30024</t>
  </si>
  <si>
    <t>ETS-W-30027</t>
  </si>
  <si>
    <t>ETS-W-30028</t>
  </si>
  <si>
    <t>ETS-W-30029</t>
  </si>
  <si>
    <t>ETS-W-30031</t>
  </si>
  <si>
    <t>ETS-W-30032</t>
  </si>
  <si>
    <t>ETS-W-30033</t>
  </si>
  <si>
    <t>ETS-W-30034</t>
  </si>
  <si>
    <t>ETS-W-30035</t>
  </si>
  <si>
    <t>ETS-W-30036</t>
  </si>
  <si>
    <t>ETS-W-30037</t>
  </si>
  <si>
    <t>ETS-W-30039</t>
  </si>
  <si>
    <t>ETS-W-30040</t>
  </si>
  <si>
    <t>ETS-W-30041</t>
  </si>
  <si>
    <t>ETS-W-30042</t>
  </si>
  <si>
    <t>ETS-W-30044</t>
  </si>
  <si>
    <t>3EU-ETS</t>
  </si>
  <si>
    <t>ETS-E-10053</t>
  </si>
  <si>
    <t>ETS-E-10054</t>
  </si>
  <si>
    <t>EA-ETCO2-1191</t>
  </si>
  <si>
    <t>ETS-E-10046</t>
  </si>
  <si>
    <t>ETS-N-20012</t>
  </si>
  <si>
    <t>EA-ETCO2-0044</t>
  </si>
  <si>
    <t>DTI9900</t>
  </si>
  <si>
    <t>ETS-E-10050</t>
  </si>
  <si>
    <t>ETS-N-20023</t>
  </si>
  <si>
    <t>ETS-E-10028</t>
  </si>
  <si>
    <t>EA-ETCO2-1378</t>
  </si>
  <si>
    <t>EA-ETCO2-1197</t>
  </si>
  <si>
    <t>ETS-E-10006</t>
  </si>
  <si>
    <t>EA-ETCO2-1351</t>
  </si>
  <si>
    <t>EA-ETCO20027</t>
  </si>
  <si>
    <t>EA-ETCO2-1224</t>
  </si>
  <si>
    <t>EA-ETC02-1285</t>
  </si>
  <si>
    <t>EA-ETCO2-1272</t>
  </si>
  <si>
    <t>EA-ETCO2-1269</t>
  </si>
  <si>
    <t>ETS-W-30046</t>
  </si>
  <si>
    <t>EA-ETCO2-1280</t>
  </si>
  <si>
    <t>EA-ETCO2-0404</t>
  </si>
  <si>
    <t>EA-ETCO2-1286</t>
  </si>
  <si>
    <t>EA-ETCO2-1235</t>
  </si>
  <si>
    <t>ETS-W-30045</t>
  </si>
  <si>
    <t>ETS-W-30047</t>
  </si>
  <si>
    <t>EA-ETC02-1279</t>
  </si>
  <si>
    <t>EA-ETC02-1278</t>
  </si>
  <si>
    <t>EA-ETC02-1270</t>
  </si>
  <si>
    <t>DTI5000</t>
  </si>
  <si>
    <t>EA-ETCO2-1379</t>
  </si>
  <si>
    <t>EA-ETCO2-1275</t>
  </si>
  <si>
    <t>EA-ETCO2-1332</t>
  </si>
  <si>
    <t>EA-ETCO2-1288</t>
  </si>
  <si>
    <t>EA-ETCO2-1345</t>
  </si>
  <si>
    <t>EA-ETCO2-1357</t>
  </si>
  <si>
    <t>EA-ETCO2-1358</t>
  </si>
  <si>
    <t>EA-ETCO2-1338</t>
  </si>
  <si>
    <t>DTI-9700</t>
  </si>
  <si>
    <t>EA-ETCO2-1352</t>
  </si>
  <si>
    <t>EA-ETCO2-1355</t>
  </si>
  <si>
    <t>EA-ETCO2-1337</t>
  </si>
  <si>
    <t>EA-ETCO2-1356</t>
  </si>
  <si>
    <t>EA-ETCO2-1371</t>
  </si>
  <si>
    <t>EA-ETCO2-1361</t>
  </si>
  <si>
    <t>EA-ETCO2-1373</t>
  </si>
  <si>
    <t>EA-ETCO2-1382</t>
  </si>
  <si>
    <t>EA-ETCO2-1370</t>
  </si>
  <si>
    <t>EA-ETCO2-1374</t>
  </si>
  <si>
    <t>EA-ETCO2-1375</t>
  </si>
  <si>
    <t>EA-ETC02-1331</t>
  </si>
  <si>
    <t>EA-ETCO2-1364</t>
  </si>
  <si>
    <t>EA-ETC02-0051</t>
  </si>
  <si>
    <t>ETS-E-10031</t>
  </si>
  <si>
    <t>EA-ETC02-0413</t>
  </si>
  <si>
    <t>EA-ETC02-1417</t>
  </si>
  <si>
    <t>EA-ETCO2-O104</t>
  </si>
  <si>
    <t>EA-ETC02-0281</t>
  </si>
  <si>
    <t>ETS-W-30026</t>
  </si>
  <si>
    <t>ETS-W-30048</t>
  </si>
  <si>
    <t>ETS-E-10004</t>
  </si>
  <si>
    <t>ETS-E-10033</t>
  </si>
  <si>
    <t>EA-ETCO2-1393</t>
  </si>
  <si>
    <t>ETS-N-20004</t>
  </si>
  <si>
    <t>EA-ETCO2-580</t>
  </si>
  <si>
    <t>ETS-W-30015</t>
  </si>
  <si>
    <t>EA-ETSCO2-0705</t>
  </si>
  <si>
    <t>EA-ETC02-1096</t>
  </si>
  <si>
    <t>ETS-N-20006</t>
  </si>
  <si>
    <t>EA-ETC02-0254</t>
  </si>
  <si>
    <t>EA-ETCO2-1387</t>
  </si>
  <si>
    <t>EA-ETCO2740</t>
  </si>
  <si>
    <t>EA-ETC02-0240</t>
  </si>
  <si>
    <t>ETS-W-30030</t>
  </si>
  <si>
    <t>ETS-W-30002</t>
  </si>
  <si>
    <t>ETS-E-0025</t>
  </si>
  <si>
    <t>ETS-E-10008</t>
  </si>
  <si>
    <t>ETS-W-30038</t>
  </si>
  <si>
    <t>ETS-E-10013</t>
  </si>
  <si>
    <t>EA-ETC02-1241</t>
  </si>
  <si>
    <t>EA-ETC02-1240</t>
  </si>
  <si>
    <t>EA-ETC02-1239</t>
  </si>
  <si>
    <t>EA-ETC02-1247</t>
  </si>
  <si>
    <t>EA-ETC02-1242</t>
  </si>
  <si>
    <t>EA-ETC02-1246</t>
  </si>
  <si>
    <t>EA-ETC02-1243</t>
  </si>
  <si>
    <t>EA-RTC02-1238</t>
  </si>
  <si>
    <t>EA-ETC02-1244</t>
  </si>
  <si>
    <t>ETS-E-10009</t>
  </si>
  <si>
    <t>EA-ETCO2-1376</t>
  </si>
  <si>
    <t>EA-ETCO2-1377</t>
  </si>
  <si>
    <t>EA-ETC02-1027</t>
  </si>
  <si>
    <t>EA-ETC02-0578</t>
  </si>
  <si>
    <t>EA-ETC02-0401</t>
  </si>
  <si>
    <t>EA-ETC02-1095</t>
  </si>
  <si>
    <t>EA-ETCO2-1411</t>
  </si>
  <si>
    <t>EA-ETO2-1309</t>
  </si>
  <si>
    <t>ETS-E-10038</t>
  </si>
  <si>
    <t>EA-ETC02-022</t>
  </si>
  <si>
    <t>EA-ETCO2-1425</t>
  </si>
  <si>
    <t>EA-ETC02-0467</t>
  </si>
  <si>
    <t>ETS-W-30025</t>
  </si>
  <si>
    <t>ETS-N-20003</t>
  </si>
  <si>
    <t>EA-ETCO2-1396</t>
  </si>
  <si>
    <t>EA-ETC02-1349</t>
  </si>
  <si>
    <t xml:space="preserve">Vernacare Ltd
</t>
  </si>
  <si>
    <t xml:space="preserve">Websters Hemming &amp; Sons Ltd
Midland Brickworks
</t>
  </si>
  <si>
    <t xml:space="preserve">Weetabix Limited
Burton Latimer Site
</t>
  </si>
  <si>
    <t xml:space="preserve">Whiteley Ltd
Pool Paper Mills
</t>
  </si>
  <si>
    <t xml:space="preserve">SembCorp Utilities (UK) Limited Wilton Power Station
</t>
  </si>
  <si>
    <t xml:space="preserve">Kellogg Company
Wrexham Plant
</t>
  </si>
  <si>
    <t xml:space="preserve">ISP Alginates
Ladyburn Works
</t>
  </si>
  <si>
    <t xml:space="preserve">Cantello Nurseries Bradon Farm
</t>
  </si>
  <si>
    <t xml:space="preserve">Northcot Brickworks
</t>
  </si>
  <si>
    <t xml:space="preserve">Premier Foods Long Sutton
</t>
  </si>
  <si>
    <t xml:space="preserve">Tate &amp; Lyle Citric Acid
Selby Site
</t>
  </si>
  <si>
    <t xml:space="preserve">Raeburn Brick Ltd
</t>
  </si>
  <si>
    <t xml:space="preserve">Garden Isle Frozen Foods Ltd
</t>
  </si>
  <si>
    <t xml:space="preserve">Caythorpe Generating Plant
</t>
  </si>
  <si>
    <t xml:space="preserve">Excel Exhibition Centre
</t>
  </si>
  <si>
    <t xml:space="preserve">Koppers
</t>
  </si>
  <si>
    <t xml:space="preserve">Humber Growers - Runcton
</t>
  </si>
  <si>
    <t xml:space="preserve">South Cornelly Power Station
</t>
  </si>
  <si>
    <t xml:space="preserve">Wheldale Power Station
</t>
  </si>
  <si>
    <t xml:space="preserve">Baglan Bay Power Station
</t>
  </si>
  <si>
    <t xml:space="preserve">St James Hospital (excluding CHP)
</t>
  </si>
  <si>
    <t xml:space="preserve">Boiler House
AstraZeneca - Avlon Works
</t>
  </si>
  <si>
    <t xml:space="preserve">Boiler House
Vauxhall Motors - Ellesmere Port
</t>
  </si>
  <si>
    <t xml:space="preserve">Muntons plc - Cedar Maltings
</t>
  </si>
  <si>
    <t xml:space="preserve">Invista Textiles (UK) Ltd - Gloucester
</t>
  </si>
  <si>
    <t xml:space="preserve">Huhtamaki (Lurgan) Ltd
</t>
  </si>
  <si>
    <t xml:space="preserve">Doncaster Royal Infirmary Boiler House
</t>
  </si>
  <si>
    <t xml:space="preserve">Queens Park Hospital
</t>
  </si>
  <si>
    <t xml:space="preserve">Hull &amp; East Yorkshire Hospitals NHS Trust
Castle Hill Hospital
</t>
  </si>
  <si>
    <t xml:space="preserve">Royal Devon and Exeter NHS Foundation Trust
Royal Devon &amp; Exeter Hospital (Wonford)
</t>
  </si>
  <si>
    <t xml:space="preserve">Northwick Park &amp; St Marks Hospital
</t>
  </si>
  <si>
    <t xml:space="preserve">Boiler House
Royal London Hospital
</t>
  </si>
  <si>
    <t xml:space="preserve">Wigton Boiler Plant
</t>
  </si>
  <si>
    <t xml:space="preserve">Swindon Pressings Limited
BMW Plant 35
</t>
  </si>
  <si>
    <t xml:space="preserve">Beatrice Alpha
</t>
  </si>
  <si>
    <t xml:space="preserve">BAE Land Systems
Radway Green Site
</t>
  </si>
  <si>
    <t xml:space="preserve">Sandown Brickworks
</t>
  </si>
  <si>
    <t xml:space="preserve">Ibstock Brick Ltd
Ravenhead Factory
</t>
  </si>
  <si>
    <t xml:space="preserve">Baggeridge Brick plc
Hartlebury Factory
</t>
  </si>
  <si>
    <t xml:space="preserve">Baggeridge Brick plc
Waresley Factory
</t>
  </si>
  <si>
    <t xml:space="preserve">Baggeridge Brick plc
Kingsbury Factory
</t>
  </si>
  <si>
    <t xml:space="preserve">Ibstock Brick Ltd
Cattybrook Factory
</t>
  </si>
  <si>
    <t xml:space="preserve">Steer Point Brickworks
</t>
  </si>
  <si>
    <t xml:space="preserve">Ibstock Brick Ltd
Parkhouse Factory
</t>
  </si>
  <si>
    <t xml:space="preserve">Escol Products Ltd
Paisley Works
</t>
  </si>
  <si>
    <t xml:space="preserve">Power Facility
</t>
  </si>
  <si>
    <t xml:space="preserve">DSM Dalry
</t>
  </si>
  <si>
    <t xml:space="preserve">Tullis Russell Papermakers
</t>
  </si>
  <si>
    <t xml:space="preserve">UPM-Kymmene (UK) Ltd
</t>
  </si>
  <si>
    <t xml:space="preserve">Michelin Tyre plc
</t>
  </si>
  <si>
    <t xml:space="preserve">Fortum O&amp;M (UK) Ltd
Sullom Voe Terminal
Power Station
</t>
  </si>
  <si>
    <t xml:space="preserve">Ciba Specialty Chemicals
</t>
  </si>
  <si>
    <t xml:space="preserve">GlaxoSmithKline
</t>
  </si>
  <si>
    <t xml:space="preserve">Beattock Compressor Station
</t>
  </si>
  <si>
    <t xml:space="preserve">Stoneywood Mill
</t>
  </si>
  <si>
    <t xml:space="preserve">Inverurie Mills
</t>
  </si>
  <si>
    <t xml:space="preserve">Aberdeen Compressor Station
</t>
  </si>
  <si>
    <t xml:space="preserve">St Fergus North Sea Gas Terminal
</t>
  </si>
  <si>
    <t xml:space="preserve">Curtis Fine Papers Ltd
</t>
  </si>
  <si>
    <t xml:space="preserve">GE Plastics ABS Ltd
</t>
  </si>
  <si>
    <t xml:space="preserve">Bathgate Compressor Station
</t>
  </si>
  <si>
    <t xml:space="preserve">Tunstead Cement
Tunstead Quarry
</t>
  </si>
  <si>
    <t xml:space="preserve">Pilkington United Kingdom Ltd
Watson Street Works
</t>
  </si>
  <si>
    <t xml:space="preserve">Quinn Glass Ltd
</t>
  </si>
  <si>
    <t xml:space="preserve">Superglass Insulation Ltd
</t>
  </si>
  <si>
    <t xml:space="preserve">Barking Power Station
</t>
  </si>
  <si>
    <t xml:space="preserve">Allied Glass Containers Ltd - Knottingley
Knottingley Works
</t>
  </si>
  <si>
    <t xml:space="preserve">Rockware Glass - Headlands
Headlands Works
</t>
  </si>
  <si>
    <t xml:space="preserve">Stolzle Flaconnage Limited
</t>
  </si>
  <si>
    <t xml:space="preserve">Beatson Clark plc - Rotherham
Rotherham Container Glass Works
</t>
  </si>
  <si>
    <t xml:space="preserve">Cereal Partners UK
Bromborough Site
</t>
  </si>
  <si>
    <t xml:space="preserve">Budweiser Stag Brewing Company Limited
</t>
  </si>
  <si>
    <t xml:space="preserve">Bournville - Boiler House
</t>
  </si>
  <si>
    <t xml:space="preserve">Somerdale - Boiler House
</t>
  </si>
  <si>
    <t xml:space="preserve">Marlbrook - Boiler House
</t>
  </si>
  <si>
    <t xml:space="preserve">Energy Centre
Cadbury Trebor Bassett - Sheffield
</t>
  </si>
  <si>
    <t xml:space="preserve">Chirk - Boiler House
</t>
  </si>
  <si>
    <t xml:space="preserve">Cambridge Compressor Station
</t>
  </si>
  <si>
    <t xml:space="preserve">Campbells Kings Lynn
</t>
  </si>
  <si>
    <t xml:space="preserve">Ibstock Brick Ltd
Laybrook Factory
</t>
  </si>
  <si>
    <t xml:space="preserve">Warnham Brickworks
</t>
  </si>
  <si>
    <t xml:space="preserve">Hanson Building Products
Clockhouse Works
</t>
  </si>
  <si>
    <t xml:space="preserve">Ibstock Brick Ltd
South Holmwood Factory
</t>
  </si>
  <si>
    <t xml:space="preserve">Ibstock Brick Ltd
Chesterton Factory
</t>
  </si>
  <si>
    <t xml:space="preserve">Roosecote Power Station
</t>
  </si>
  <si>
    <t xml:space="preserve">Centrica Storage Ltd
Easington Terminal
</t>
  </si>
  <si>
    <t xml:space="preserve">Rough 47/3B
Centrica Storage Ltd
</t>
  </si>
  <si>
    <t xml:space="preserve">Dairy Crest Ltd
Chard Site
</t>
  </si>
  <si>
    <t xml:space="preserve">Alba FSU
</t>
  </si>
  <si>
    <t xml:space="preserve">Cleveland CHP
Cleveland Nurseries
</t>
  </si>
  <si>
    <t xml:space="preserve">Combined Heat and Power Plant
Cleveland Potash Limited
</t>
  </si>
  <si>
    <t xml:space="preserve">Murchison
</t>
  </si>
  <si>
    <t xml:space="preserve">Ninian Northern
</t>
  </si>
  <si>
    <t xml:space="preserve">Ninian Southern
</t>
  </si>
  <si>
    <t xml:space="preserve">Orb Electrical Steels
Orb Works
</t>
  </si>
  <si>
    <t xml:space="preserve">Immingham CHP Power Station
</t>
  </si>
  <si>
    <t xml:space="preserve">BAE Systems - SMITE
BAE Systems - Submarines Ltd
</t>
  </si>
  <si>
    <t xml:space="preserve">Baggeridge Brick plc
Rudgwick Factory
</t>
  </si>
  <si>
    <t xml:space="preserve">Balcas Wood to Energy
</t>
  </si>
  <si>
    <t xml:space="preserve">Battery Point Power Station
</t>
  </si>
  <si>
    <t xml:space="preserve">Bayer CropScience Limited
Norwich Site
</t>
  </si>
  <si>
    <t xml:space="preserve">Belfast City Hospital
</t>
  </si>
  <si>
    <t xml:space="preserve">Bentley Motors Limited - Combustion activities
</t>
  </si>
  <si>
    <t xml:space="preserve">Douglas OSI
</t>
  </si>
  <si>
    <t xml:space="preserve">Billingham Fertilizer Works - Auxiliary Boilers
</t>
  </si>
  <si>
    <t xml:space="preserve">Carlsberg UK Ltd
Northampton Brewery
</t>
  </si>
  <si>
    <t xml:space="preserve">BNFL Sellafield
</t>
  </si>
  <si>
    <t xml:space="preserve">Bombardier Aerospace
</t>
  </si>
  <si>
    <t xml:space="preserve">CATS Terminal
</t>
  </si>
  <si>
    <t xml:space="preserve">Grangemouth Olefins
</t>
  </si>
  <si>
    <t xml:space="preserve">BP CHP (UK) Limited
Hythe CHP Plant
</t>
  </si>
  <si>
    <t xml:space="preserve">Bridgewater Paper Company
</t>
  </si>
  <si>
    <t xml:space="preserve">Compressor Station
</t>
  </si>
  <si>
    <t xml:space="preserve">District Energy Ltd
Aberdare Generating Plant
</t>
  </si>
  <si>
    <t xml:space="preserve">District Energy Ltd
Bridgwater Generating Plant
</t>
  </si>
  <si>
    <t xml:space="preserve">District Energy Ltd
Sevington Generating Plant
</t>
  </si>
  <si>
    <t xml:space="preserve">Dungeness 'B' Power Station
</t>
  </si>
  <si>
    <t xml:space="preserve">Hartlepool Power Station
</t>
  </si>
  <si>
    <t xml:space="preserve">Heysham '1' Power Station
</t>
  </si>
  <si>
    <t xml:space="preserve">Heysham '2' Power Station
</t>
  </si>
  <si>
    <t xml:space="preserve">Hinkley Point 'B' Power Station
</t>
  </si>
  <si>
    <t xml:space="preserve">Hunterston 'B' Power Station
</t>
  </si>
  <si>
    <t xml:space="preserve">Sizewell 'B' Power Station
</t>
  </si>
  <si>
    <t xml:space="preserve">Torness Power Station
</t>
  </si>
  <si>
    <t xml:space="preserve">Dairy Farmers of Britain
Llandyrnog Creamery
</t>
  </si>
  <si>
    <t xml:space="preserve">Ahlstrom Chirnside Ltd
Chirnside Mill
</t>
  </si>
  <si>
    <t xml:space="preserve">Ahlstrom Chirnside Ltd
Radcliffe Pulp Mill
</t>
  </si>
  <si>
    <t xml:space="preserve">Fats and Proteins Limited - Boiler House
</t>
  </si>
  <si>
    <t xml:space="preserve">Fibrogen Limited
Glanford Power Station
</t>
  </si>
  <si>
    <t xml:space="preserve">Fibropower Ltd
Eye Power Station
</t>
  </si>
  <si>
    <t xml:space="preserve">Fibrothetford Limited
Thetford Power Station
</t>
  </si>
  <si>
    <t xml:space="preserve">Ruabon Chemical Works
</t>
  </si>
  <si>
    <t xml:space="preserve">Bridgend Boiler House
</t>
  </si>
  <si>
    <t xml:space="preserve">Main Boiler House - Dagenham
</t>
  </si>
  <si>
    <t xml:space="preserve">Ford Motor Company Dunton Technical Centre
</t>
  </si>
  <si>
    <t xml:space="preserve">Grangemouth CHP
</t>
  </si>
  <si>
    <t xml:space="preserve">Arjo Wiggins Ivybridge Limited
Stowford Mill
</t>
  </si>
  <si>
    <t xml:space="preserve">Arjo Wiggins Chartham Limited
Chartham Mill
</t>
  </si>
  <si>
    <t xml:space="preserve">Armaghdown Creameries
</t>
  </si>
  <si>
    <t xml:space="preserve">Dairy Crest Ltd
Aspatria Creamery
</t>
  </si>
  <si>
    <t xml:space="preserve">Kemfine UK Ltd
Main Office Block
</t>
  </si>
  <si>
    <t xml:space="preserve">The Cheese Company
Lockerbie Creamery
</t>
  </si>
  <si>
    <t xml:space="preserve">GlaxoSmithKline
Worthing Site
</t>
  </si>
  <si>
    <t xml:space="preserve">Great Lakes Chemicals - Energy Centre
</t>
  </si>
  <si>
    <t xml:space="preserve">Westgate Brewery
</t>
  </si>
  <si>
    <t xml:space="preserve">Guardian Industries UK Ltd
Goole Site
</t>
  </si>
  <si>
    <t xml:space="preserve">Hæwene Brim (Pierce)
</t>
  </si>
  <si>
    <t xml:space="preserve">Hanson Building Products
Caernarfon Works
</t>
  </si>
  <si>
    <t xml:space="preserve">Queen Alexandra Hospital
</t>
  </si>
  <si>
    <t xml:space="preserve">Archer Daniels Midland Erith Ltd
Eirith Oil Works
</t>
  </si>
  <si>
    <t xml:space="preserve">Rolls-Royce plc
</t>
  </si>
  <si>
    <t xml:space="preserve">HM Naval Base Clyde
</t>
  </si>
  <si>
    <t xml:space="preserve">HM Naval Base Clyde
Coulport
</t>
  </si>
  <si>
    <t xml:space="preserve">Forties Pipeline Installation
</t>
  </si>
  <si>
    <t xml:space="preserve">Forties Pipeline Installation
Oil Reception Facility
</t>
  </si>
  <si>
    <t xml:space="preserve">RAF Kinloss
</t>
  </si>
  <si>
    <t xml:space="preserve">Glenmavis LNG Storage Facility
</t>
  </si>
  <si>
    <t xml:space="preserve">Incineration &amp; Generation Facilities - Crossness
</t>
  </si>
  <si>
    <t xml:space="preserve">Generation &amp; Sludge Heating Facilities - Deephams
</t>
  </si>
  <si>
    <t xml:space="preserve">Generation &amp; Sludge Heating Facilities
Ryemeads Sewage Treatment Works
</t>
  </si>
  <si>
    <t xml:space="preserve">Johnson Matthey plc
Royston Site
</t>
  </si>
  <si>
    <t xml:space="preserve">Avonmouth STW CHP and Standby Generation
</t>
  </si>
  <si>
    <t xml:space="preserve">Matthews Power Station
</t>
  </si>
  <si>
    <t xml:space="preserve">Hedon Salads Newport Energy Centre
</t>
  </si>
  <si>
    <t xml:space="preserve">Energy Centre
The James Cook University Hospital
</t>
  </si>
  <si>
    <t xml:space="preserve">Bletchley Landfill Site
</t>
  </si>
  <si>
    <t xml:space="preserve">Brogborough Landfill Site
</t>
  </si>
  <si>
    <t xml:space="preserve">Calvert Landfill Site
</t>
  </si>
  <si>
    <t xml:space="preserve">Stewartby Landfill Site
</t>
  </si>
  <si>
    <t xml:space="preserve">Rolls-Royce - Ansty
</t>
  </si>
  <si>
    <t xml:space="preserve">University of Warwick
</t>
  </si>
  <si>
    <t xml:space="preserve">Rolls-Royce - Bristol
</t>
  </si>
  <si>
    <t xml:space="preserve">BAE Systems - Woodford
</t>
  </si>
  <si>
    <t xml:space="preserve">City Hospital
</t>
  </si>
  <si>
    <t xml:space="preserve">Gerber Foods Soft Drinks Ltd - Wembdon Road
</t>
  </si>
  <si>
    <t xml:space="preserve">Aldershot Military Power Station
</t>
  </si>
  <si>
    <t xml:space="preserve">Royal Military Academy Sandhurst
</t>
  </si>
  <si>
    <t xml:space="preserve">Royal Naval Air Station Culdrose
</t>
  </si>
  <si>
    <t xml:space="preserve">Royal Naval Air Station Yeovilton
</t>
  </si>
  <si>
    <t xml:space="preserve">RAF High Wycombe
</t>
  </si>
  <si>
    <t xml:space="preserve">New Cross Hospital
</t>
  </si>
  <si>
    <t xml:space="preserve">Energy Services Unit - Boiler House
Queen Elizabeth Medical Centre
</t>
  </si>
  <si>
    <t xml:space="preserve">Smith &amp; Nephew Medical Ltd
</t>
  </si>
  <si>
    <t xml:space="preserve">Minworth Generating Station
</t>
  </si>
  <si>
    <t xml:space="preserve">Filtronic Newton Aycliffe
</t>
  </si>
  <si>
    <t xml:space="preserve">Boiler House
John Pointon &amp; Sons Ltd
</t>
  </si>
  <si>
    <t xml:space="preserve">Canterbury Mills Ltd
Thruxted Mill
</t>
  </si>
  <si>
    <t xml:space="preserve">Alexandra Park Community Heating Scheme Boiler House
</t>
  </si>
  <si>
    <t xml:space="preserve">British American Tobacco
Southampton Plant
</t>
  </si>
  <si>
    <t xml:space="preserve">Captain Platform Complex
</t>
  </si>
  <si>
    <t xml:space="preserve">Aarhus United UK Ltd
</t>
  </si>
  <si>
    <t xml:space="preserve">Viking Power Limited
Seal Sands Power Station
</t>
  </si>
  <si>
    <t xml:space="preserve">J Knights (ABP) Limited
</t>
  </si>
  <si>
    <t xml:space="preserve">Granox Limited
</t>
  </si>
  <si>
    <t xml:space="preserve">Chettles Limited
</t>
  </si>
  <si>
    <t xml:space="preserve">Whitehall District Heating Scheme
</t>
  </si>
  <si>
    <t xml:space="preserve">Visteon Swansea - Boiler House
</t>
  </si>
  <si>
    <t xml:space="preserve">JG Pears (Newark) Ltd
The Factory
</t>
  </si>
  <si>
    <t xml:space="preserve">International Rectifier Newport Ltd
</t>
  </si>
  <si>
    <t xml:space="preserve">William Forrest &amp; Son (Paisley) Ltd
Omoa Works
</t>
  </si>
  <si>
    <t xml:space="preserve">University of Edinburgh
Kings Buildings
</t>
  </si>
  <si>
    <t xml:space="preserve">University of Edinburgh
George Square
</t>
  </si>
  <si>
    <t xml:space="preserve">University Hospitals of Leicester NHS Trust
Leicester Royal Infirmary
</t>
  </si>
  <si>
    <t xml:space="preserve">Tangmere Nursery
</t>
  </si>
  <si>
    <t xml:space="preserve">Moy Park Ltd - Dungannon
</t>
  </si>
  <si>
    <t xml:space="preserve">Goodmayes &amp; King George Hospitals
</t>
  </si>
  <si>
    <t xml:space="preserve">North Bristol NHS Trust - Southmead Hospital
</t>
  </si>
  <si>
    <t xml:space="preserve">Stansted Airport
</t>
  </si>
  <si>
    <t xml:space="preserve">Pirelli Tyres - Carlisle
</t>
  </si>
  <si>
    <t xml:space="preserve">Chelsea &amp; Westminster Hospital
</t>
  </si>
  <si>
    <t xml:space="preserve">The Girvan Distillery
</t>
  </si>
  <si>
    <t xml:space="preserve">Rolls-Royce plc - Sinfin
Derby - PTF / Sin D / Sin B
</t>
  </si>
  <si>
    <t xml:space="preserve">Rolls-Royce plc - Derby
</t>
  </si>
  <si>
    <t xml:space="preserve">Rolls-Royce plc - PCF Wilmore Road
</t>
  </si>
  <si>
    <t xml:space="preserve">TVC Primary Energy Plant
BBC Television Centre
</t>
  </si>
  <si>
    <t xml:space="preserve">HMS Collingwood
</t>
  </si>
  <si>
    <t xml:space="preserve">Packington Power Plant
</t>
  </si>
  <si>
    <t xml:space="preserve">RHM Culinary Brands
Droylsden Site
</t>
  </si>
  <si>
    <t xml:space="preserve">The Open University - Walton Hall
</t>
  </si>
  <si>
    <t xml:space="preserve">Bathgate 2 Compressor Station
</t>
  </si>
  <si>
    <t xml:space="preserve">Young &amp; Company Brewery plc
The Ram Brewery
</t>
  </si>
  <si>
    <t xml:space="preserve">GlaxoSmithKline plc - Ware
</t>
  </si>
  <si>
    <t xml:space="preserve">London Road Heat Station
</t>
  </si>
  <si>
    <t xml:space="preserve">Stevensons - Energy Centre
</t>
  </si>
  <si>
    <t xml:space="preserve">Port Sunlight Factory
</t>
  </si>
  <si>
    <t xml:space="preserve">Cooper Avon Tyres Ltd - Melksham
</t>
  </si>
  <si>
    <t xml:space="preserve">Boiler House - Kendal
</t>
  </si>
  <si>
    <t xml:space="preserve">Humber Growers - Westend
West End Nurseries
</t>
  </si>
  <si>
    <t xml:space="preserve">Freescale Semiconductor UK Ltd
</t>
  </si>
  <si>
    <t xml:space="preserve">SAGE Terminal
</t>
  </si>
  <si>
    <t xml:space="preserve">CHP Plant and Energy Centre
AstraZeneca UK Manufacturing - Macclesfield
</t>
  </si>
  <si>
    <t xml:space="preserve">Peterhead Power Station
</t>
  </si>
  <si>
    <t xml:space="preserve">Bromley Princess Royal Hospital Energy Centre
</t>
  </si>
  <si>
    <t xml:space="preserve">British Airways Heathrow Maintenance Base
</t>
  </si>
  <si>
    <t xml:space="preserve">Russells Hall Hospital
</t>
  </si>
  <si>
    <t xml:space="preserve">Andrew
</t>
  </si>
  <si>
    <t xml:space="preserve">Bruce
</t>
  </si>
  <si>
    <t>HJ Heinz</t>
  </si>
  <si>
    <t>Hydro Polymers Limited</t>
  </si>
  <si>
    <t>Hydrocarbon Resources Limited</t>
  </si>
  <si>
    <t>Ineos Chlor Limited</t>
  </si>
  <si>
    <t>INEOS Silicas Ltd</t>
  </si>
  <si>
    <t>Npower Cogen Limited</t>
  </si>
  <si>
    <t>Interconnector (UK) Limited</t>
  </si>
  <si>
    <t>Jaguar Cars Ltd</t>
  </si>
  <si>
    <t>Kappa SSK Ltd</t>
  </si>
  <si>
    <t xml:space="preserve">Knauf Drywall Sittingbourne
</t>
  </si>
  <si>
    <t xml:space="preserve">Knauf Drywall Immingham
</t>
  </si>
  <si>
    <t>Dairy Crest Group plc</t>
  </si>
  <si>
    <t xml:space="preserve">Magnox Electric Ltd - Oldbury
Oldbury Power Station
</t>
  </si>
  <si>
    <t xml:space="preserve">Magnox Electric Ltd - Wylfa
Wylfa Power Station
</t>
  </si>
  <si>
    <t xml:space="preserve">RAF Fylingdales
</t>
  </si>
  <si>
    <t xml:space="preserve">Lafarge Plasterboard Ltd - Portbury
</t>
  </si>
  <si>
    <t xml:space="preserve">Norfolk &amp; Norwich University Hospital
</t>
  </si>
  <si>
    <t xml:space="preserve">East Leake Gypsum Works
</t>
  </si>
  <si>
    <t xml:space="preserve">Barclays Head Office
</t>
  </si>
  <si>
    <t xml:space="preserve">Barclays Data Centre - Gloucester
</t>
  </si>
  <si>
    <t xml:space="preserve">Barclays Bank plc - Murray House
</t>
  </si>
  <si>
    <t xml:space="preserve">Prinovis Liverpool
</t>
  </si>
  <si>
    <t xml:space="preserve">Cabot Carbon Ltd - Stanlow
</t>
  </si>
  <si>
    <t xml:space="preserve">Sevalco Limited
</t>
  </si>
  <si>
    <t xml:space="preserve">British Gypsum Ltd
Barrow Works
</t>
  </si>
  <si>
    <t xml:space="preserve">Rockware Glass
Wheatley Site
</t>
  </si>
  <si>
    <t xml:space="preserve">Rockwood Additives
Widnes Site
</t>
  </si>
  <si>
    <t xml:space="preserve">Rohm and Haas (Scotland) Ltd
</t>
  </si>
  <si>
    <t xml:space="preserve">Roquette UK Limited - CHP Plant
Roquette UK Limited - Corby
</t>
  </si>
  <si>
    <t xml:space="preserve">Energy Centre - Royal Liverpool University Hospital
</t>
  </si>
  <si>
    <t xml:space="preserve">Product Development Site
Land Rover
</t>
  </si>
  <si>
    <t xml:space="preserve">Leeds Infirmary Generating Station Complex
</t>
  </si>
  <si>
    <t xml:space="preserve">Lincoln County Hospital
</t>
  </si>
  <si>
    <t xml:space="preserve">Corus UK Ltd
Llanwern Steelworks
</t>
  </si>
  <si>
    <t xml:space="preserve">Loch Carnan Power Station
</t>
  </si>
  <si>
    <t xml:space="preserve">Warwick International Ltd - Mostyn
</t>
  </si>
  <si>
    <t>Total incumbents per year</t>
  </si>
  <si>
    <t>Reserve</t>
  </si>
  <si>
    <t>of that: New entrants</t>
  </si>
  <si>
    <t>of that: amount to be auctioned</t>
  </si>
  <si>
    <t>Total for initial issuance</t>
  </si>
  <si>
    <t>JI reserve</t>
  </si>
  <si>
    <t>Total allowances</t>
  </si>
  <si>
    <t xml:space="preserve">Media Village Primary Plant
</t>
  </si>
  <si>
    <t xml:space="preserve">Baynard House
</t>
  </si>
  <si>
    <t xml:space="preserve">Bletchely Computer Centre
</t>
  </si>
  <si>
    <t xml:space="preserve">Cardiff IDC
</t>
  </si>
  <si>
    <t xml:space="preserve">Harmondsworth Computer Centre
</t>
  </si>
  <si>
    <t xml:space="preserve">Keybridge House
</t>
  </si>
  <si>
    <t xml:space="preserve">Royal Free Hospital
</t>
  </si>
  <si>
    <t xml:space="preserve">Frenchay Hospital
</t>
  </si>
  <si>
    <t xml:space="preserve">Boiler Houses
Queen Elizabeth Hospital
</t>
  </si>
  <si>
    <t xml:space="preserve">Hope Hospital
</t>
  </si>
  <si>
    <t xml:space="preserve">Her Majesty's Prison (HMP) - Wymott &amp; Garth
</t>
  </si>
  <si>
    <t xml:space="preserve">York Hospital Boiler House
</t>
  </si>
  <si>
    <t xml:space="preserve">St Georges Hospital
</t>
  </si>
  <si>
    <t xml:space="preserve">Boiler House
SCA Packaging - Wigan
</t>
  </si>
  <si>
    <t xml:space="preserve">Boiler House
SCA Packaging - Ellesmere Port
</t>
  </si>
  <si>
    <t xml:space="preserve">Energy Centre
Sanofi Aventis - Dagenham
</t>
  </si>
  <si>
    <t xml:space="preserve">Celsa Manufacturing (UK) Ltd - New Melt Shop
Tremorfa Works
</t>
  </si>
  <si>
    <t xml:space="preserve">Case New Holland Boiler House
</t>
  </si>
  <si>
    <t xml:space="preserve">Kingston Hospital Engineering Services
</t>
  </si>
  <si>
    <t xml:space="preserve">Stoke Mandeville Hospital
</t>
  </si>
  <si>
    <t xml:space="preserve">Selby Sauces and Pickles
Greencore Grocery - Selby
</t>
  </si>
  <si>
    <t xml:space="preserve">Perenco UK Ltd
Trent
</t>
  </si>
  <si>
    <t xml:space="preserve">IBM Warwick
</t>
  </si>
  <si>
    <t xml:space="preserve">IBM North Harbour
</t>
  </si>
  <si>
    <t xml:space="preserve">MOD - Donnington
</t>
  </si>
  <si>
    <t xml:space="preserve">Darlington Memorial Hospital
</t>
  </si>
  <si>
    <t xml:space="preserve">Biofuels Biodiesel Processing Plant
</t>
  </si>
  <si>
    <t xml:space="preserve">Kirkby Thore Gypsum Works
</t>
  </si>
  <si>
    <t xml:space="preserve">Robertsbridge Gypsum Works
</t>
  </si>
  <si>
    <t xml:space="preserve">Sherburn Gypsum Works
</t>
  </si>
  <si>
    <t xml:space="preserve">Hern Hill Nursery
</t>
  </si>
  <si>
    <t xml:space="preserve">ULEC Quadrangle Boiler House CHP
</t>
  </si>
  <si>
    <t>Petrochem Carless Ltd</t>
  </si>
  <si>
    <t>Petroplus Refining Teesside Ltd</t>
  </si>
  <si>
    <t>Shell UK Oil Products Limited</t>
  </si>
  <si>
    <t>Chevron Limited</t>
  </si>
  <si>
    <t>INEOS Manufacturing Scotland Limited</t>
  </si>
  <si>
    <t>Nynas UK AB</t>
  </si>
  <si>
    <t>Peugeot Citroen Automobiles UK Ltd</t>
  </si>
  <si>
    <t>Toyota Motor Manufacturing (UK) Ltd</t>
  </si>
  <si>
    <t>Tioxide Europe Limited</t>
  </si>
  <si>
    <t>IBC Vehicles Ltd</t>
  </si>
  <si>
    <t>Chevron North Sea Ltd</t>
  </si>
  <si>
    <t>Apache North Sea Ltd</t>
  </si>
  <si>
    <t>Total E&amp;P UK plc</t>
  </si>
  <si>
    <t>BG Group plc</t>
  </si>
  <si>
    <t>Talisman Energy (UK) Ltd</t>
  </si>
  <si>
    <t>CNR International (UK) Ltd</t>
  </si>
  <si>
    <t>Mobil North Sea Ltd</t>
  </si>
  <si>
    <t>Marathon Oil UK Ltd</t>
  </si>
  <si>
    <t>Shell UK Exp and Prod</t>
  </si>
  <si>
    <t>Britannia Operator Ltd</t>
  </si>
  <si>
    <t>BP Exploration Operating Company</t>
  </si>
  <si>
    <t>Maersk Oil North Sea</t>
  </si>
  <si>
    <t>Maersk Oil North Sea UK Limited</t>
  </si>
  <si>
    <t>ConocoPhillips</t>
  </si>
  <si>
    <t>Venture Production Co (NS) Ltd</t>
  </si>
  <si>
    <t>Nexen Petroleum UK Ltd</t>
  </si>
  <si>
    <t>Amerada Hess Ltd</t>
  </si>
  <si>
    <t>Blue Circle Industries plc</t>
  </si>
  <si>
    <t>Installation number</t>
  </si>
  <si>
    <t>Operator</t>
  </si>
  <si>
    <t>Installation name</t>
  </si>
  <si>
    <t>Installation location</t>
  </si>
  <si>
    <t xml:space="preserve">Blocks 9, 63 &amp; 104 Boiler Plant
AstraZeneca UK - Alderley Park
</t>
  </si>
  <si>
    <t xml:space="preserve">Aylesford Paper Mills
</t>
  </si>
  <si>
    <t xml:space="preserve">Basell Polyolefins UK Ltd - Carrington
</t>
  </si>
  <si>
    <t xml:space="preserve">BASF plc
Seal Sands
</t>
  </si>
  <si>
    <t xml:space="preserve">Point of Ayr Terminal
</t>
  </si>
  <si>
    <t xml:space="preserve">Boiler House
BIP Limited
</t>
  </si>
  <si>
    <t xml:space="preserve">BMW (UK) Manufacturing Ltd
Oxford Plant
</t>
  </si>
  <si>
    <t xml:space="preserve">D200 Energy Centre
The Boots Site
</t>
  </si>
  <si>
    <t xml:space="preserve">BP Chemicals Ltd - Hull
</t>
  </si>
  <si>
    <t xml:space="preserve">Dimlington-Easington Shore Terminal
</t>
  </si>
  <si>
    <t xml:space="preserve">Wytch Farm Gathering Station
</t>
  </si>
  <si>
    <t xml:space="preserve">Springfields Fuels Limited
Springfields Works
</t>
  </si>
  <si>
    <t xml:space="preserve">British Salt Limited
Middlewich Site
</t>
  </si>
  <si>
    <t xml:space="preserve">Wissington Sugar Factory
</t>
  </si>
  <si>
    <t xml:space="preserve">Bury St Edmunds Sugar Factory
</t>
  </si>
  <si>
    <t xml:space="preserve">Cantley Sugar Factory
</t>
  </si>
  <si>
    <t xml:space="preserve">Newark Sugar Factory
</t>
  </si>
  <si>
    <t xml:space="preserve">York Sugar Factory
</t>
  </si>
  <si>
    <t>1EU-ETS</t>
  </si>
  <si>
    <t>Ciba Specialty Chemicals plc</t>
  </si>
  <si>
    <t>ConocoPhillips (UK) Ltd</t>
  </si>
  <si>
    <t>Coors Brewers Limited</t>
  </si>
  <si>
    <t>Croda Chemicals Europe Ltd</t>
  </si>
  <si>
    <t>Derby Cogeneration Limited</t>
  </si>
  <si>
    <t>Elementis Chromium LLP</t>
  </si>
  <si>
    <t>EPR Ely</t>
  </si>
  <si>
    <t>European Vinyls Corporation (UK) Ltd</t>
  </si>
  <si>
    <t>ExxonMobil Chemical Limited</t>
  </si>
  <si>
    <t>Georgia-Pacific GB Ltd</t>
  </si>
  <si>
    <t>Glaxo Operations UK Limited</t>
  </si>
  <si>
    <t>Glaxo Wellcome Operations</t>
  </si>
  <si>
    <t>GlaxoSmithKline plc</t>
  </si>
  <si>
    <t>Great Yarmouth Power Limited</t>
  </si>
  <si>
    <t>Heartlands Power Limited</t>
  </si>
  <si>
    <t>Ahlstrom Chirnside Ltd</t>
  </si>
  <si>
    <t>Airbus UK Ltd</t>
  </si>
  <si>
    <t>The University of Birmingham</t>
  </si>
  <si>
    <t>Amylum UK Limited</t>
  </si>
  <si>
    <t>Nobel Enterprises Ltd</t>
  </si>
  <si>
    <t>Arjo Wiggins Limited</t>
  </si>
  <si>
    <t>Arjo Wiggins Ivybridge Limited</t>
  </si>
  <si>
    <t>Arjo Wiggins Chartham Limited</t>
  </si>
  <si>
    <t>Armaghdown Creameries Ltd</t>
  </si>
  <si>
    <t>Unichema Chemicals Ltd</t>
  </si>
  <si>
    <t>Kemfine UK Ltd</t>
  </si>
  <si>
    <t>Outokumpu Stainless Ltd</t>
  </si>
  <si>
    <t>AWE plc</t>
  </si>
  <si>
    <t>BAE Systems plc</t>
  </si>
  <si>
    <t>BAE Systems Ltd</t>
  </si>
  <si>
    <t>Balcas Limited</t>
  </si>
  <si>
    <t>Scottish Hydro-Electric Power Distribution Ltd</t>
  </si>
  <si>
    <t>Bayer CropScience Limited</t>
  </si>
  <si>
    <t>Belfast City Hospital</t>
  </si>
  <si>
    <t>Bentley Motors Limited</t>
  </si>
  <si>
    <t>Terra Nitrogen (UK) Limited</t>
  </si>
  <si>
    <t>Carlsberg UK Ltd</t>
  </si>
  <si>
    <t>British Nuclear Fuels plc</t>
  </si>
  <si>
    <t>Short Brothers plc</t>
  </si>
  <si>
    <t>BP CHP (UK) Limited</t>
  </si>
  <si>
    <t>Bridgewater Paper Company Limited</t>
  </si>
  <si>
    <t>District Energy Ltd</t>
  </si>
  <si>
    <t>Solutia UK Limited</t>
  </si>
  <si>
    <t>Solvay Interox Limited</t>
  </si>
  <si>
    <t>St Regis Paper Company Limited</t>
  </si>
  <si>
    <t>Millennium Inorganic Chemicals Ltd</t>
  </si>
  <si>
    <t>Star Energy UK Onshore Ltd</t>
  </si>
  <si>
    <t>Syngenta Limited</t>
  </si>
  <si>
    <t>EA-ETCO2-0292</t>
  </si>
  <si>
    <t>ETS-0014-04</t>
  </si>
  <si>
    <t>EA-ETCO2-0462</t>
  </si>
  <si>
    <t>EA-ETCO2-1283</t>
  </si>
  <si>
    <t>EA-ETCO2-0678</t>
  </si>
  <si>
    <t>EA-ETCO2-0638</t>
  </si>
  <si>
    <t>EA-ETCO2-0603</t>
  </si>
  <si>
    <t>EA-ETCO2-1093</t>
  </si>
  <si>
    <t>EA-ETCO2-0223</t>
  </si>
  <si>
    <t>EA-ETCO2-0739</t>
  </si>
  <si>
    <t>EA-ETCO2-0351</t>
  </si>
  <si>
    <t>EA-ETCO2-0003</t>
  </si>
  <si>
    <t>EA-ETCO2-1274</t>
  </si>
  <si>
    <t>EA-ETCO2-0202</t>
  </si>
  <si>
    <t>EA-ETCO2-0350</t>
  </si>
  <si>
    <t>EA-ETCO2-0645</t>
  </si>
  <si>
    <t>EA-ETCO2-0592</t>
  </si>
  <si>
    <t>EA-ETCO2-0593</t>
  </si>
  <si>
    <t>EA-ETCO2-1263</t>
  </si>
  <si>
    <t>EA-ETCO2-0236</t>
  </si>
  <si>
    <t>EA-ETCO2-0584</t>
  </si>
  <si>
    <t>EA-ETCO2-0588</t>
  </si>
  <si>
    <t>EA-ETCO2-0589</t>
  </si>
  <si>
    <t>EA-ETCO2-0585</t>
  </si>
  <si>
    <t>EA-ETCO2-0583</t>
  </si>
  <si>
    <t>EA-ETCO2-0578</t>
  </si>
  <si>
    <t>EA-ETCO2-0726</t>
  </si>
  <si>
    <t>EA-ETCO2-0456</t>
  </si>
  <si>
    <t>EA-ETCO2-0649</t>
  </si>
  <si>
    <t>EA-ETCO2-0070</t>
  </si>
  <si>
    <t>EA-ETCO2-0239</t>
  </si>
  <si>
    <t>EA-ETCO2-0342</t>
  </si>
  <si>
    <t>EA-ETCO2-0625</t>
  </si>
  <si>
    <t>EA-ETCO2-1081</t>
  </si>
  <si>
    <t>EA-ETCO2-0033</t>
  </si>
  <si>
    <t>EA-ETCO2-0058</t>
  </si>
  <si>
    <t>EA-ETCO2-0071</t>
  </si>
  <si>
    <t>EA-ETCO2-0136</t>
  </si>
  <si>
    <t>EA-ETCO2-0194</t>
  </si>
  <si>
    <t>EA-ETCO2-0197</t>
  </si>
  <si>
    <t>EA-ETCO2-0251</t>
  </si>
  <si>
    <t>EA-ETCO2-0156</t>
  </si>
  <si>
    <t>EA-ETCO2-0669</t>
  </si>
  <si>
    <t>EA-ETCO2-0442</t>
  </si>
  <si>
    <t>EA-ETCO2-1029</t>
  </si>
  <si>
    <t>EA-ETCO2-0051</t>
  </si>
  <si>
    <t>EA-ETCO2-0517</t>
  </si>
  <si>
    <t>EA-ETCO2-0332</t>
  </si>
  <si>
    <t>EA-ETCO2-0087</t>
  </si>
  <si>
    <t>EA-ETCO2-0186</t>
  </si>
  <si>
    <t>EA-ETCO2-0183</t>
  </si>
  <si>
    <t>EA-ETCO2-0184</t>
  </si>
  <si>
    <t>EA-ETCO2-0388</t>
  </si>
  <si>
    <t>EA-ETCO2-0600</t>
  </si>
  <si>
    <t>EA-ETCO2-0094</t>
  </si>
  <si>
    <t>EA-ETCO2-0402</t>
  </si>
  <si>
    <t>EA-ETCO2-0306</t>
  </si>
  <si>
    <t>EA-ETCO2-0413</t>
  </si>
  <si>
    <t>EA-ETCO2-0319</t>
  </si>
  <si>
    <t>Esso Petroleum Company Ltd</t>
  </si>
  <si>
    <t>Glanbia Foods plc</t>
  </si>
  <si>
    <t>Glanbia Foods Ltd</t>
  </si>
  <si>
    <t>SmithKline Beecham plc</t>
  </si>
  <si>
    <t>Greene King Brewing &amp; Retailing Ltd</t>
  </si>
  <si>
    <t>Guardian Industries UK Ltd</t>
  </si>
  <si>
    <t>Haverfordwest Cheese Limited</t>
  </si>
  <si>
    <t>Billerud Beetham Ltd</t>
  </si>
  <si>
    <t>Hexcel Composites Ltd</t>
  </si>
  <si>
    <t>Hollingsworth &amp; Vose Co Ltd</t>
  </si>
  <si>
    <t>Honda of the UK Manufacturing Ltd</t>
  </si>
  <si>
    <t>Ibstock Scottish Brick Ltd</t>
  </si>
  <si>
    <t>Iggesund Paperboard (Workington) Ltd</t>
  </si>
  <si>
    <t>Imerys Minerals Ltd</t>
  </si>
  <si>
    <t>INEOS Fluor Limited</t>
  </si>
  <si>
    <t>Npower Cogen Trading Limited</t>
  </si>
  <si>
    <t>InBev UK Ltd</t>
  </si>
  <si>
    <t>Inveresk plc</t>
  </si>
  <si>
    <t>Whyte and Mackay Ltd</t>
  </si>
  <si>
    <t>Glatfelter UK Limited</t>
  </si>
  <si>
    <t>James Cropper plc</t>
  </si>
  <si>
    <t>Kemira GrowHow UK Ltd</t>
  </si>
  <si>
    <t>Kimberly-Clark Ltd</t>
  </si>
  <si>
    <t>Knauf Insulation Ltd</t>
  </si>
  <si>
    <t>Kronospan Ltd</t>
  </si>
  <si>
    <t>Kruger Inc</t>
  </si>
  <si>
    <t>Land Rover</t>
  </si>
  <si>
    <t>United Lincolnshire Hospitals NHS Trust</t>
  </si>
  <si>
    <t>Buxton Lime Industries Limited</t>
  </si>
  <si>
    <t>Castle Cement Limited</t>
  </si>
  <si>
    <t>CEMEX UK Cement Limited</t>
  </si>
  <si>
    <t>Lafarge Cement UK</t>
  </si>
  <si>
    <t>Hanson Quarry Products Europe Ltd</t>
  </si>
  <si>
    <t>Steetley Dolomite Limited</t>
  </si>
  <si>
    <t>Steetley Dolomite Ltd</t>
  </si>
  <si>
    <t>Lhoist UK Ltd</t>
  </si>
  <si>
    <t>Singleton Birch Limited</t>
  </si>
  <si>
    <t>Minteq UK Ltd</t>
  </si>
  <si>
    <t>Hanson Building Products</t>
  </si>
  <si>
    <t>PPG Industries (UK) Ltd</t>
  </si>
  <si>
    <t>Rockwool Ltd</t>
  </si>
  <si>
    <t>Allied Glass Containers Ltd.</t>
  </si>
  <si>
    <t>Pilkington UK Ltd</t>
  </si>
  <si>
    <t>Quinn Group</t>
  </si>
  <si>
    <t>Rockware Glass Ltd</t>
  </si>
  <si>
    <t>O-I Manufacturing UK Ltd</t>
  </si>
  <si>
    <t>Beatson Clark plc</t>
  </si>
  <si>
    <t>Redfearn Glass Ltd</t>
  </si>
  <si>
    <t>Rockware Glass</t>
  </si>
  <si>
    <t>Corning Limited</t>
  </si>
  <si>
    <t>Newell Limited</t>
  </si>
  <si>
    <t>Allied Glass Containers Ltd</t>
  </si>
  <si>
    <t>Stolzle Flaconnage Limited</t>
  </si>
  <si>
    <t>Carlton Main Brickworks Ltd</t>
  </si>
  <si>
    <t>Hepworth Building Products Ltd</t>
  </si>
  <si>
    <t>Naylor Drainage</t>
  </si>
  <si>
    <t>Ibstock Brick Ltd</t>
  </si>
  <si>
    <t>Wienerberger Ltd</t>
  </si>
  <si>
    <t>Plasmor Limited</t>
  </si>
  <si>
    <t>Baggeridge Brick plc</t>
  </si>
  <si>
    <t>Blockleys Brick Ltd</t>
  </si>
  <si>
    <t>Escol Products Ltd</t>
  </si>
  <si>
    <t>Invista UK Limited</t>
  </si>
  <si>
    <t>DSM Nutritional Products (UK) Ltd</t>
  </si>
  <si>
    <t>Tullis Russell Papermakers</t>
  </si>
  <si>
    <t>Michelin Tyre plc</t>
  </si>
  <si>
    <t>Fortum O&amp;M (UK) Ltd</t>
  </si>
  <si>
    <t>Ciba Specialty Chemicals plc UK</t>
  </si>
  <si>
    <t>GlaxoSmithKline</t>
  </si>
  <si>
    <t>BGE (UK) Ltd</t>
  </si>
  <si>
    <t>Arjo Wiggins Fine Papers Ltd</t>
  </si>
  <si>
    <t>International Paper (UK) Limited</t>
  </si>
  <si>
    <t>Curtis Fine Papers Ltd</t>
  </si>
  <si>
    <t>GE Plastics ABS Ltd</t>
  </si>
  <si>
    <t>Pilkington plc</t>
  </si>
  <si>
    <t>Quinn Glass Ltd</t>
  </si>
  <si>
    <t>Superglass Insulation Ltd</t>
  </si>
  <si>
    <t>Barking Power Limited</t>
  </si>
  <si>
    <t>Dairy Farmers of Britain</t>
  </si>
  <si>
    <t>TMC Dairies</t>
  </si>
  <si>
    <t>Allied Distillers Ltd</t>
  </si>
  <si>
    <t>Innovia Films Ltd</t>
  </si>
  <si>
    <t>Swindon Pressings Limited</t>
  </si>
  <si>
    <t>px (TGPP) limited</t>
  </si>
  <si>
    <t>Teesside Power Ltd</t>
  </si>
  <si>
    <t>Thamesteel Limited</t>
  </si>
  <si>
    <t>Caledonian Cheese Co Ltd</t>
  </si>
  <si>
    <t>The Royal Hospitals</t>
  </si>
  <si>
    <t>Total UK Limited</t>
  </si>
  <si>
    <t>Tullow Oil plc</t>
  </si>
  <si>
    <t>Tullow Oil UK Ltd</t>
  </si>
  <si>
    <t>Tyrone Brick Limited</t>
  </si>
  <si>
    <t>Ulster Farm Byproducts Ltd</t>
  </si>
  <si>
    <t>Premier Ambient Products (UK) Ltd</t>
  </si>
  <si>
    <t>Unilever Bestfoods UK Limited</t>
  </si>
  <si>
    <t>Vernacare Ltd</t>
  </si>
  <si>
    <t>Websters Hemming &amp; Sons Ltd</t>
  </si>
  <si>
    <t>Weetabix Limited</t>
  </si>
  <si>
    <t>Whiteley Ltd</t>
  </si>
  <si>
    <t>SembCorp Utilities (UK) Limited</t>
  </si>
  <si>
    <t>Kellogg Company of Great Britain Ltd</t>
  </si>
  <si>
    <t>ISP Alginates (UK) Ltd</t>
  </si>
  <si>
    <t>Northcot Brick Ltd</t>
  </si>
  <si>
    <t>HL Foods Limited</t>
  </si>
  <si>
    <t>Tate &amp; Lyle Industries Limited</t>
  </si>
  <si>
    <t>Raeburn Brick Ltd</t>
  </si>
  <si>
    <t>Garden Isle Frozen Foods Ltd</t>
  </si>
  <si>
    <t>Warwick Energy Exploration &amp; Production Limited</t>
  </si>
  <si>
    <t>British Energy Generation Ltd</t>
  </si>
  <si>
    <t>British Gypsum Isover Ltd</t>
  </si>
  <si>
    <t>Cereal Partners UK</t>
  </si>
  <si>
    <t>Stag Brewing Company Limited</t>
  </si>
  <si>
    <t>Cadbury Trebor Bassett</t>
  </si>
  <si>
    <t>Premier Grocery Products Ltd</t>
  </si>
  <si>
    <t>Carlsberg UK Limited</t>
  </si>
  <si>
    <t>Celsa Manufacturing (UK) Limited</t>
  </si>
  <si>
    <t>NTG (Papermill) Ltd</t>
  </si>
  <si>
    <t>Centrica Barry Ltd</t>
  </si>
  <si>
    <t>Centrica RPS Limited</t>
  </si>
  <si>
    <t>Centrica Storage Ltd</t>
  </si>
  <si>
    <t>Jan Bezemer &amp; Sons Ltd</t>
  </si>
  <si>
    <t>Cleveland Potash Limited</t>
  </si>
  <si>
    <t>Immingham CHP Limited Liability Partnership</t>
  </si>
  <si>
    <t>Laporte Industries Limited</t>
  </si>
  <si>
    <t>Degussa Knottingley Ltd</t>
  </si>
  <si>
    <t>Diageo Distilling Ltd</t>
  </si>
  <si>
    <t>Mill Nurseries Ltd</t>
  </si>
  <si>
    <t>Diageo Great Britain Limited</t>
  </si>
  <si>
    <t>Diageo plc</t>
  </si>
  <si>
    <t>Lundin Britain Ltd</t>
  </si>
  <si>
    <t>Hinton Perry &amp; Davenhill Ltd</t>
  </si>
  <si>
    <t>Scottish and Southern Energy Generation Ltd</t>
  </si>
  <si>
    <t>Dalefarm Ltd</t>
  </si>
  <si>
    <t>Thames Valley Power Ltd</t>
  </si>
  <si>
    <t>EDF Energy (London Heat and Power) Ltd</t>
  </si>
  <si>
    <t>EDF Energy (Sutton Bridge Power) Ltd</t>
  </si>
  <si>
    <t>EDF Energy (West Burton Power) Ltd</t>
  </si>
  <si>
    <t>Elyo UK Industrial</t>
  </si>
  <si>
    <t>EPR Scotland Ltd</t>
  </si>
  <si>
    <t>Errol Brick Company Limited</t>
  </si>
  <si>
    <t>Marley Eternit Limited</t>
  </si>
  <si>
    <t>Caradale Brick Limited</t>
  </si>
  <si>
    <t>Fats and Proteins Limited</t>
  </si>
  <si>
    <t>Fibrogen Limited</t>
  </si>
  <si>
    <t>Fibropower Ltd</t>
  </si>
  <si>
    <t>Fibrothetford Limited</t>
  </si>
  <si>
    <t>Flexsys Rubber Chemicals Ltd</t>
  </si>
  <si>
    <t>Ford Motor Company Ltd</t>
  </si>
  <si>
    <t>Freshfield Lane Brickworks Ltd</t>
  </si>
  <si>
    <t>Furness Brick &amp; Tile Co Ltd</t>
  </si>
  <si>
    <t>Glanbia Cheese Ltd</t>
  </si>
  <si>
    <t>Epsom &amp; St Helier University Hospitals NHS Trust</t>
  </si>
  <si>
    <t>Bolton Hospitals NHS Trust</t>
  </si>
  <si>
    <t>Heathrow Airport Ltd</t>
  </si>
  <si>
    <t>Addenbrookes NHS Trust</t>
  </si>
  <si>
    <t>The Pennine Acute Hospitals NHS Trust</t>
  </si>
  <si>
    <t>United Bristol Healthcare NHS Trust</t>
  </si>
  <si>
    <t>East Sussex Hospitals NHS Trust</t>
  </si>
  <si>
    <t>Aintree University Hospitals NHS Foundation Trust</t>
  </si>
  <si>
    <t>Hazlewood Grocery Ltd</t>
  </si>
  <si>
    <t>Doncaster &amp; Bassetlaw Hospitals NHS Trust</t>
  </si>
  <si>
    <t>East Lancashire Hospitals NHS Trust</t>
  </si>
  <si>
    <t>Hull &amp; East Yorkshire Hospitals NHS Trust</t>
  </si>
  <si>
    <t>Royal Devon and Exeter NHS Foundation Trust</t>
  </si>
  <si>
    <t>North West London Hospitals NHS Trust</t>
  </si>
  <si>
    <t>Totals for the 2008-2012 period</t>
  </si>
  <si>
    <t>A. Total incumbents per year</t>
  </si>
  <si>
    <t>B1 of that: New entrants</t>
  </si>
  <si>
    <t>B2 of that: amount to be auctioned</t>
  </si>
  <si>
    <t>Allocations</t>
  </si>
  <si>
    <t>B. Reserve (B1+B2)</t>
  </si>
  <si>
    <t>D. JI reserve</t>
  </si>
  <si>
    <t>E. Total allowances created (C+D)</t>
  </si>
  <si>
    <t>C. Total for initial issuance (A+B)</t>
  </si>
  <si>
    <t>Ninewells</t>
  </si>
  <si>
    <t>GB-610</t>
  </si>
  <si>
    <t>GB-611</t>
  </si>
  <si>
    <t>GB-612</t>
  </si>
  <si>
    <t>Falkirk</t>
  </si>
  <si>
    <t>GB-613</t>
  </si>
  <si>
    <t>GB-614</t>
  </si>
  <si>
    <t>Aberdeen</t>
  </si>
  <si>
    <t>GB-615</t>
  </si>
  <si>
    <t>GB-616</t>
  </si>
  <si>
    <t>GB-617</t>
  </si>
  <si>
    <t>GB-618</t>
  </si>
  <si>
    <t>GB-619</t>
  </si>
  <si>
    <t>GB-620</t>
  </si>
  <si>
    <t>GB-621</t>
  </si>
  <si>
    <t>GB-622</t>
  </si>
  <si>
    <t>GB-623</t>
  </si>
  <si>
    <t>GB-624</t>
  </si>
  <si>
    <t>GB-625</t>
  </si>
  <si>
    <t>GB-626</t>
  </si>
  <si>
    <t>Lerwick</t>
  </si>
  <si>
    <t>GB-627</t>
  </si>
  <si>
    <t>South Uist</t>
  </si>
  <si>
    <t>GB-628</t>
  </si>
  <si>
    <t>Orkney</t>
  </si>
  <si>
    <t>GB-629</t>
  </si>
  <si>
    <t>Stornoway</t>
  </si>
  <si>
    <t>GB-630</t>
  </si>
  <si>
    <t>GB-631</t>
  </si>
  <si>
    <t>GB-632</t>
  </si>
  <si>
    <t>GB-633</t>
  </si>
  <si>
    <t>GB-634</t>
  </si>
  <si>
    <t>GB-635</t>
  </si>
  <si>
    <t>GB-636</t>
  </si>
  <si>
    <t>Peterhead</t>
  </si>
  <si>
    <t>GB-637</t>
  </si>
  <si>
    <t>Inverness</t>
  </si>
  <si>
    <t>GB-638</t>
  </si>
  <si>
    <t>Beattock</t>
  </si>
  <si>
    <t>GB-639</t>
  </si>
  <si>
    <t>Hunterston</t>
  </si>
  <si>
    <t>GB-640</t>
  </si>
  <si>
    <t>Stranraer</t>
  </si>
  <si>
    <t>GB-641</t>
  </si>
  <si>
    <t>Troon</t>
  </si>
  <si>
    <t>GB-642</t>
  </si>
  <si>
    <t>Ayrshire</t>
  </si>
  <si>
    <t>GB-643</t>
  </si>
  <si>
    <t>GB-644</t>
  </si>
  <si>
    <t>Airdrie</t>
  </si>
  <si>
    <t>GB-645</t>
  </si>
  <si>
    <t>Dumfries</t>
  </si>
  <si>
    <t>GB-646</t>
  </si>
  <si>
    <t>Strathclyde</t>
  </si>
  <si>
    <t>GB-647</t>
  </si>
  <si>
    <t>Aryshire</t>
  </si>
  <si>
    <t>GB-648</t>
  </si>
  <si>
    <t>Girvan</t>
  </si>
  <si>
    <t>GB-649</t>
  </si>
  <si>
    <t>Carluke</t>
  </si>
  <si>
    <t>GB-650</t>
  </si>
  <si>
    <t>GB-651</t>
  </si>
  <si>
    <t>GB-652</t>
  </si>
  <si>
    <t>GB-653</t>
  </si>
  <si>
    <t>GB-654</t>
  </si>
  <si>
    <t>GB-655</t>
  </si>
  <si>
    <t>GB-656</t>
  </si>
  <si>
    <t>GB-657</t>
  </si>
  <si>
    <t>GB-658</t>
  </si>
  <si>
    <t>GB-659</t>
  </si>
  <si>
    <t>GB-660</t>
  </si>
  <si>
    <t>GB-661</t>
  </si>
  <si>
    <t>Brighouse Bay</t>
  </si>
  <si>
    <t>GB-662</t>
  </si>
  <si>
    <t>GB-663</t>
  </si>
  <si>
    <t>Kilmarnock</t>
  </si>
  <si>
    <t>GB-664</t>
  </si>
  <si>
    <t>Paisley</t>
  </si>
  <si>
    <t>GB-665</t>
  </si>
  <si>
    <t>GB-666</t>
  </si>
  <si>
    <t>GB-667</t>
  </si>
  <si>
    <t>GB-668</t>
  </si>
  <si>
    <t>East Kilbride</t>
  </si>
  <si>
    <t>GB-669</t>
  </si>
  <si>
    <t>GB-670</t>
  </si>
  <si>
    <t>Lanarkshire</t>
  </si>
  <si>
    <t>GB-671</t>
  </si>
  <si>
    <t>Rutland</t>
  </si>
  <si>
    <t>GB-672</t>
  </si>
  <si>
    <t>GB-673</t>
  </si>
  <si>
    <t>Ribblesdale</t>
  </si>
  <si>
    <t>GB-674</t>
  </si>
  <si>
    <t>GB-679</t>
  </si>
  <si>
    <t>MIDDLESEX</t>
  </si>
  <si>
    <t>GB-680</t>
  </si>
  <si>
    <t>GB-681</t>
  </si>
  <si>
    <t>GB-682</t>
  </si>
  <si>
    <t>GB-683</t>
  </si>
  <si>
    <t>Leicestershire</t>
  </si>
  <si>
    <t>GB-684</t>
  </si>
  <si>
    <t>GB-685</t>
  </si>
  <si>
    <t>GB-686</t>
  </si>
  <si>
    <t>GB-687</t>
  </si>
  <si>
    <t>GB-688</t>
  </si>
  <si>
    <t>GB-689</t>
  </si>
  <si>
    <t>GB-690</t>
  </si>
  <si>
    <t>GB-691</t>
  </si>
  <si>
    <t>GB-692</t>
  </si>
  <si>
    <t>GB-693</t>
  </si>
  <si>
    <t>GB-694</t>
  </si>
  <si>
    <t>GB-447</t>
  </si>
  <si>
    <t>GB-448</t>
  </si>
  <si>
    <t>GB-449</t>
  </si>
  <si>
    <t>GB-450</t>
  </si>
  <si>
    <t>GB-451</t>
  </si>
  <si>
    <t>Sheffeild</t>
  </si>
  <si>
    <t>GB-452</t>
  </si>
  <si>
    <t>GB-453</t>
  </si>
  <si>
    <t>GB-454</t>
  </si>
  <si>
    <t>Hants</t>
  </si>
  <si>
    <t>GB-455</t>
  </si>
  <si>
    <t>Bolton</t>
  </si>
  <si>
    <t>GB-456</t>
  </si>
  <si>
    <t>Portsmouth</t>
  </si>
  <si>
    <t>GB-457</t>
  </si>
  <si>
    <t>GB-458</t>
  </si>
  <si>
    <t>GB-459</t>
  </si>
  <si>
    <t>GB-460</t>
  </si>
  <si>
    <t>GB-461</t>
  </si>
  <si>
    <t>GB-462</t>
  </si>
  <si>
    <t>Lancaster</t>
  </si>
  <si>
    <t>GB-463</t>
  </si>
  <si>
    <t>GB-464</t>
  </si>
  <si>
    <t>Torquay</t>
  </si>
  <si>
    <t>GB-465</t>
  </si>
  <si>
    <t>GB-466</t>
  </si>
  <si>
    <t>GB-467</t>
  </si>
  <si>
    <t>Milton Keynes</t>
  </si>
  <si>
    <t>GB-468</t>
  </si>
  <si>
    <t>GB-469</t>
  </si>
  <si>
    <t>GB-470</t>
  </si>
  <si>
    <t>Bath</t>
  </si>
  <si>
    <t>GB-471</t>
  </si>
  <si>
    <t>GB-729</t>
  </si>
  <si>
    <t>Cornwall</t>
  </si>
  <si>
    <t>GB-730</t>
  </si>
  <si>
    <t>GB-731</t>
  </si>
  <si>
    <t>GB-732</t>
  </si>
  <si>
    <t>GB-733</t>
  </si>
  <si>
    <t>Dunbar</t>
  </si>
  <si>
    <t>GB-734</t>
  </si>
  <si>
    <t>GB-735</t>
  </si>
  <si>
    <t>GB-736</t>
  </si>
  <si>
    <t>Westbury</t>
  </si>
  <si>
    <t>GB-737</t>
  </si>
  <si>
    <t>West Midlands</t>
  </si>
  <si>
    <t>Middlewich</t>
  </si>
  <si>
    <t>Bradford</t>
  </si>
  <si>
    <t>Burton-on-Trent</t>
  </si>
  <si>
    <t>GB-484</t>
  </si>
  <si>
    <t>GB-485</t>
  </si>
  <si>
    <t>GB-486</t>
  </si>
  <si>
    <t>GB-487</t>
  </si>
  <si>
    <t>GB-488</t>
  </si>
  <si>
    <t>Staffs</t>
  </si>
  <si>
    <t>GB-489</t>
  </si>
  <si>
    <t>Truro</t>
  </si>
  <si>
    <t>GB-490</t>
  </si>
  <si>
    <t>GB-491</t>
  </si>
  <si>
    <t>Blackpool</t>
  </si>
  <si>
    <t>GB-492</t>
  </si>
  <si>
    <t>GB-493</t>
  </si>
  <si>
    <t>Sunderland</t>
  </si>
  <si>
    <t>GB-494</t>
  </si>
  <si>
    <t>GB-495</t>
  </si>
  <si>
    <t>GB-496</t>
  </si>
  <si>
    <t>GB-497</t>
  </si>
  <si>
    <t>GB-498</t>
  </si>
  <si>
    <t>GB-499</t>
  </si>
  <si>
    <t>GB-500</t>
  </si>
  <si>
    <t>GB-501</t>
  </si>
  <si>
    <t>GB-502</t>
  </si>
  <si>
    <t>GB-503</t>
  </si>
  <si>
    <t>Swansea</t>
  </si>
  <si>
    <t>GB-504</t>
  </si>
  <si>
    <t>GB-505</t>
  </si>
  <si>
    <t>GB-506</t>
  </si>
  <si>
    <t>GB-507</t>
  </si>
  <si>
    <t>NORTHUMBERLAND</t>
  </si>
  <si>
    <t>GB-508</t>
  </si>
  <si>
    <t>GB-509</t>
  </si>
  <si>
    <t>GB-510</t>
  </si>
  <si>
    <t>Plymouth</t>
  </si>
  <si>
    <t>GB-511</t>
  </si>
  <si>
    <t>GB-512</t>
  </si>
  <si>
    <t>GB-513</t>
  </si>
  <si>
    <t>GB-514</t>
  </si>
  <si>
    <t>Burton on Trent</t>
  </si>
  <si>
    <t>GB-515</t>
  </si>
  <si>
    <t>Salford</t>
  </si>
  <si>
    <t>GB-516</t>
  </si>
  <si>
    <t>GB-517</t>
  </si>
  <si>
    <t>GB-518</t>
  </si>
  <si>
    <t>Stockport</t>
  </si>
  <si>
    <t>GB-519</t>
  </si>
  <si>
    <t>GB-520</t>
  </si>
  <si>
    <t>DONCASTER</t>
  </si>
  <si>
    <t>GB-521</t>
  </si>
  <si>
    <t>Chichester</t>
  </si>
  <si>
    <t>GB-522</t>
  </si>
  <si>
    <t>GB-523</t>
  </si>
  <si>
    <t>Crewe Cheshire</t>
  </si>
  <si>
    <t>GB-524</t>
  </si>
  <si>
    <t>Brighton</t>
  </si>
  <si>
    <t>GB-525</t>
  </si>
  <si>
    <t>GB-526</t>
  </si>
  <si>
    <t>Immingham</t>
  </si>
  <si>
    <t>GB-527</t>
  </si>
  <si>
    <t>GB-528</t>
  </si>
  <si>
    <t>GB-529</t>
  </si>
  <si>
    <t>GB-530</t>
  </si>
  <si>
    <t>Harwich</t>
  </si>
  <si>
    <t>GB-531</t>
  </si>
  <si>
    <t>GB-532</t>
  </si>
  <si>
    <t>GB-533</t>
  </si>
  <si>
    <t>GB-534</t>
  </si>
  <si>
    <t>GB-535</t>
  </si>
  <si>
    <t>GB-536</t>
  </si>
  <si>
    <t>GB-537</t>
  </si>
  <si>
    <t>Burnley</t>
  </si>
  <si>
    <t>GB-538</t>
  </si>
  <si>
    <t>Glasgow</t>
  </si>
  <si>
    <t>GB-539</t>
  </si>
  <si>
    <t>Oldham</t>
  </si>
  <si>
    <t>GB-540</t>
  </si>
  <si>
    <t>GB-541</t>
  </si>
  <si>
    <t>GB-542</t>
  </si>
  <si>
    <t>GB-543</t>
  </si>
  <si>
    <t>GB-544</t>
  </si>
  <si>
    <t>GB-545</t>
  </si>
  <si>
    <t>GB-546</t>
  </si>
  <si>
    <t>GB-547</t>
  </si>
  <si>
    <t>GB-548</t>
  </si>
  <si>
    <t>GB-549</t>
  </si>
  <si>
    <t>GB-550</t>
  </si>
  <si>
    <t>GB-551</t>
  </si>
  <si>
    <t>GB-552</t>
  </si>
  <si>
    <t>Ipswich</t>
  </si>
  <si>
    <t>GB-553</t>
  </si>
  <si>
    <t>GB-554</t>
  </si>
  <si>
    <t>Halifax</t>
  </si>
  <si>
    <t>GB-555</t>
  </si>
  <si>
    <t>GB-556</t>
  </si>
  <si>
    <t>GB-557</t>
  </si>
  <si>
    <t>GB-558</t>
  </si>
  <si>
    <t>GB-559</t>
  </si>
  <si>
    <t>GB-560</t>
  </si>
  <si>
    <t>GB-561</t>
  </si>
  <si>
    <t>GB-562</t>
  </si>
  <si>
    <t>GB-563</t>
  </si>
  <si>
    <t>West Yorkshire</t>
  </si>
  <si>
    <t>GB-564</t>
  </si>
  <si>
    <t>GB-565</t>
  </si>
  <si>
    <t>GB-566</t>
  </si>
  <si>
    <t>GB-567</t>
  </si>
  <si>
    <t>Larne</t>
  </si>
  <si>
    <t>GB-568</t>
  </si>
  <si>
    <t>Belfast</t>
  </si>
  <si>
    <t>GB-569</t>
  </si>
  <si>
    <t>Londonderry</t>
  </si>
  <si>
    <t>GB-570</t>
  </si>
  <si>
    <t>Omagh Co.Tyrone</t>
  </si>
  <si>
    <t>GB-571</t>
  </si>
  <si>
    <t>Coleraine</t>
  </si>
  <si>
    <t>GB-572</t>
  </si>
  <si>
    <t>Northern Ireland</t>
  </si>
  <si>
    <t>GB-573</t>
  </si>
  <si>
    <t>Cookstown</t>
  </si>
  <si>
    <t>GB-574</t>
  </si>
  <si>
    <t>GB-575</t>
  </si>
  <si>
    <t>GB-576</t>
  </si>
  <si>
    <t>Ballymena</t>
  </si>
  <si>
    <t>Humberside</t>
  </si>
  <si>
    <t>GB-310</t>
  </si>
  <si>
    <t>GB-311</t>
  </si>
  <si>
    <t>GB-312</t>
  </si>
  <si>
    <t>GB-313</t>
  </si>
  <si>
    <t>GB-314</t>
  </si>
  <si>
    <t>Dorset</t>
  </si>
  <si>
    <t>GB-315</t>
  </si>
  <si>
    <t>Wiltshire</t>
  </si>
  <si>
    <t>GB-316</t>
  </si>
  <si>
    <t>Greenwich</t>
  </si>
  <si>
    <t>GB-317</t>
  </si>
  <si>
    <t>GB-318</t>
  </si>
  <si>
    <t>GB-319</t>
  </si>
  <si>
    <t>GB-320</t>
  </si>
  <si>
    <t>GB-321</t>
  </si>
  <si>
    <t>Bedfordshire</t>
  </si>
  <si>
    <t>GB-322</t>
  </si>
  <si>
    <t>GB-323</t>
  </si>
  <si>
    <t>GB-324</t>
  </si>
  <si>
    <t>Port Talbot</t>
  </si>
  <si>
    <t>GB-325</t>
  </si>
  <si>
    <t>llnwern</t>
  </si>
  <si>
    <t>GB-326</t>
  </si>
  <si>
    <t>GB-327</t>
  </si>
  <si>
    <t>GB-328</t>
  </si>
  <si>
    <t>GB-329</t>
  </si>
  <si>
    <t>Middlesborough</t>
  </si>
  <si>
    <t>GB-330</t>
  </si>
  <si>
    <t>GB-331</t>
  </si>
  <si>
    <t>GB-332</t>
  </si>
  <si>
    <t>GB-594</t>
  </si>
  <si>
    <t>Fife</t>
  </si>
  <si>
    <t>GB-595</t>
  </si>
  <si>
    <t>Dundee</t>
  </si>
  <si>
    <t>GB-596</t>
  </si>
  <si>
    <t>Angus</t>
  </si>
  <si>
    <t>GB-597</t>
  </si>
  <si>
    <t>Stirling</t>
  </si>
  <si>
    <t>GB-598</t>
  </si>
  <si>
    <t>Edinburgh</t>
  </si>
  <si>
    <t>GB-599</t>
  </si>
  <si>
    <t>Bathgate</t>
  </si>
  <si>
    <t>GB-600</t>
  </si>
  <si>
    <t>GB-601</t>
  </si>
  <si>
    <t>STIRLINGSHIRE</t>
  </si>
  <si>
    <t>GB-602</t>
  </si>
  <si>
    <t>St Andrews</t>
  </si>
  <si>
    <t>GB-349</t>
  </si>
  <si>
    <t>GB-350</t>
  </si>
  <si>
    <t>South Wirral</t>
  </si>
  <si>
    <t>GB-351</t>
  </si>
  <si>
    <t>GB-352</t>
  </si>
  <si>
    <t>GB-353</t>
  </si>
  <si>
    <t>GB-354</t>
  </si>
  <si>
    <t>GB-355</t>
  </si>
  <si>
    <t>GB-356</t>
  </si>
  <si>
    <t>GB-357</t>
  </si>
  <si>
    <t>Cabot Carbon Ltd</t>
  </si>
  <si>
    <t>Sevalco Limited</t>
  </si>
  <si>
    <t>Warwick International Ltd</t>
  </si>
  <si>
    <t>Permit ID</t>
  </si>
  <si>
    <t>EA-ETCO2-0564</t>
  </si>
  <si>
    <t>EA-ETCO2-1154</t>
  </si>
  <si>
    <t>EA-ETCO2-0727</t>
  </si>
  <si>
    <t>EA-ETCO2-0652</t>
  </si>
  <si>
    <t>EA-ETCO2-0390</t>
  </si>
  <si>
    <t>EA-ETCO2-0571</t>
  </si>
  <si>
    <t>EA-ETCO2-0454</t>
  </si>
  <si>
    <t>Oxford Radcliffe Hospitals NHS Trust</t>
  </si>
  <si>
    <t>Medway NHS Trust</t>
  </si>
  <si>
    <t>National Grid Grain LNG Limited</t>
  </si>
  <si>
    <t>Loughborough University</t>
  </si>
  <si>
    <t>Toray Textiles Europe Limited</t>
  </si>
  <si>
    <t>Mars UK Ltd</t>
  </si>
  <si>
    <t>Talisman Energy (UK) Limited</t>
  </si>
  <si>
    <t>UEA Utilities Ltd</t>
  </si>
  <si>
    <t>University of Oxford</t>
  </si>
  <si>
    <t>Bardmilne Ltd</t>
  </si>
  <si>
    <t>The University of Manchester</t>
  </si>
  <si>
    <t>Humber Growers Ltd</t>
  </si>
  <si>
    <t>The University of Reading</t>
  </si>
  <si>
    <t>University Court of the University of Glasgow</t>
  </si>
  <si>
    <t>Nestlé Purina Petcare Ltd</t>
  </si>
  <si>
    <t>University Court of the University of Aberdeen</t>
  </si>
  <si>
    <t>University of Newcastle</t>
  </si>
  <si>
    <t>ConocoPhillips Limited</t>
  </si>
  <si>
    <t>Total Solutions for Industry (Power Resources 3) Limited</t>
  </si>
  <si>
    <t>Hydrocarbon Resources Ltd</t>
  </si>
  <si>
    <t>Aston University</t>
  </si>
  <si>
    <t>Huhtamaki (Lurgan) Ltd</t>
  </si>
  <si>
    <t>Coolkeeragh ESB Limited</t>
  </si>
  <si>
    <t>University of Leicester</t>
  </si>
  <si>
    <t>Croydon Energy Limited</t>
  </si>
  <si>
    <t>Ministry of Defence</t>
  </si>
  <si>
    <t>TG Power Limited</t>
  </si>
  <si>
    <t>Aarhus United UK Ltd</t>
  </si>
  <si>
    <t>Viking Energy Limited</t>
  </si>
  <si>
    <t>J Knights (ABP) Limited</t>
  </si>
  <si>
    <t>Granox Limited</t>
  </si>
  <si>
    <t>Chettles Limited</t>
  </si>
  <si>
    <t>De Mulder &amp; Sons Ltd</t>
  </si>
  <si>
    <t>Phoenix Brick Company Ltd</t>
  </si>
  <si>
    <t>Devonport Royal Dockyard Ltd</t>
  </si>
  <si>
    <t>Cheshire Brickmakers Ltd</t>
  </si>
  <si>
    <t>United Utilities Water plc</t>
  </si>
  <si>
    <t>Bloomsbury Heat &amp; Power</t>
  </si>
  <si>
    <t>Bristol Energy Limited</t>
  </si>
  <si>
    <t>Exeter Power Limited</t>
  </si>
  <si>
    <t>Gower Street Heat &amp; Power</t>
  </si>
  <si>
    <t>Rhodia UK Ltd</t>
  </si>
  <si>
    <t>Thames Water Utilities Ltd</t>
  </si>
  <si>
    <t>EA-ETCO2-0237</t>
  </si>
  <si>
    <t>EA-ETCO2-0657</t>
  </si>
  <si>
    <t>EA-ETCO2-0075</t>
  </si>
  <si>
    <t>EA-ETCO2-1023</t>
  </si>
  <si>
    <t>EA-ETCO2-0293</t>
  </si>
  <si>
    <t>EA-ETCO2-0005</t>
  </si>
  <si>
    <t>EA-ETCO2-0122</t>
  </si>
  <si>
    <t>EA-ETCO2-1236</t>
  </si>
  <si>
    <t>EA-ETCO2-1048</t>
  </si>
  <si>
    <t>EA-ETCO2-0174</t>
  </si>
  <si>
    <t>EA-ETCO2-0043</t>
  </si>
  <si>
    <t>EA-ETCO2-0128</t>
  </si>
  <si>
    <t>EA-ETCO2-0112</t>
  </si>
  <si>
    <t>EA-ETCO2-0110</t>
  </si>
  <si>
    <t>EA-ETCO2-0378</t>
  </si>
  <si>
    <t>EA-ETCO2-0111</t>
  </si>
  <si>
    <t>EA-ETCO2-0139</t>
  </si>
  <si>
    <t>EA-ETCO2-0127</t>
  </si>
  <si>
    <t>EA-ETCO2-0126</t>
  </si>
  <si>
    <t>EA-ETCO2-0138</t>
  </si>
  <si>
    <t>EA-ETCO2-0321</t>
  </si>
  <si>
    <t>EA-ETCO2-1251</t>
  </si>
  <si>
    <t>EA-ETCO2-1249</t>
  </si>
  <si>
    <t>EA-ETCO2-0686</t>
  </si>
  <si>
    <t>EA-ETCO2-1186</t>
  </si>
  <si>
    <t>EA-ETCO2-0001</t>
  </si>
  <si>
    <t>EA-ETCO2-0216</t>
  </si>
  <si>
    <t>EA-ETCO2-0219</t>
  </si>
  <si>
    <t>EA-ETCO2-0097</t>
  </si>
  <si>
    <t>EA-ETCO2-1271</t>
  </si>
  <si>
    <t>EA-ETCO2-0252</t>
  </si>
  <si>
    <t>EA-ETCO2-0035</t>
  </si>
  <si>
    <t>EA-ETCO2-0616</t>
  </si>
  <si>
    <t>EA-ETCO2-0297</t>
  </si>
  <si>
    <t>EA-ETCO2-0722</t>
  </si>
  <si>
    <t>EA-ETCO2-0031</t>
  </si>
  <si>
    <t>EA-ETCO2-0270</t>
  </si>
  <si>
    <t>EA-ETCO2-0160</t>
  </si>
  <si>
    <t>EA-ETCO2-1282</t>
  </si>
  <si>
    <t>EA-ETCO2-1330</t>
  </si>
  <si>
    <t>EA-ETCO2-0077</t>
  </si>
  <si>
    <t>EA-ETCO2-0191</t>
  </si>
  <si>
    <t>Gastec Packington Partnership</t>
  </si>
  <si>
    <t>The Open University</t>
  </si>
  <si>
    <t>Young &amp; Company Brewery plc</t>
  </si>
  <si>
    <t>Enviroenergy Ltd</t>
  </si>
  <si>
    <t>Quantum Clothing Group Ltd</t>
  </si>
  <si>
    <t>Lever Faberge</t>
  </si>
  <si>
    <t>Cooper Avon Tyres Ltd</t>
  </si>
  <si>
    <t>HJ Heinz Company Limited</t>
  </si>
  <si>
    <t>Freescale Semiconductor UK Ltd</t>
  </si>
  <si>
    <t>ExxonMobil Corporation</t>
  </si>
  <si>
    <t>AstraZeneca UK Limited</t>
  </si>
  <si>
    <t>Scottish &amp; Southern Energy Generation Ltd</t>
  </si>
  <si>
    <t>British Airways plc</t>
  </si>
  <si>
    <t>Interserve (Facilities Management) Ltd</t>
  </si>
  <si>
    <t>S&amp;A Produce (UK) Ltd</t>
  </si>
  <si>
    <t>University of Liverpool Energy Company Ltd.</t>
  </si>
  <si>
    <t>Smith &amp; Nephew Medical Ltd</t>
  </si>
  <si>
    <t>Severn Trent Water Ltd</t>
  </si>
  <si>
    <t>Filtronic Compound Semiconductors Ltd</t>
  </si>
  <si>
    <t>John Pointon &amp; Sons Ltd</t>
  </si>
  <si>
    <t>Canterbury Mills Ltd</t>
  </si>
  <si>
    <t>Manchester City Council</t>
  </si>
  <si>
    <t>British American Tobacco</t>
  </si>
  <si>
    <t>Visteon UK Ltd</t>
  </si>
  <si>
    <t>JG Pears (Newark) Ltd</t>
  </si>
  <si>
    <t>International Rectifier Newport Ltd</t>
  </si>
  <si>
    <t>William Forrest &amp; Son (Paisley) Ltd</t>
  </si>
  <si>
    <t>The University Court of the University Of Edinburgh</t>
  </si>
  <si>
    <t>The University Court of the University of Edinburgh</t>
  </si>
  <si>
    <t>University Hospitals of Leicester NHS Trust</t>
  </si>
  <si>
    <t>Tangmere Produce Limited</t>
  </si>
  <si>
    <t>Moy Park Ltd</t>
  </si>
  <si>
    <t>Barking, Havering &amp; Redbridge Hospitals NHS Trust</t>
  </si>
  <si>
    <t>North Bristol NHS Trust</t>
  </si>
  <si>
    <t>Stansted Airport Ltd</t>
  </si>
  <si>
    <t>Pirelli Tyres Ltd</t>
  </si>
  <si>
    <t>Chelsea &amp; Westminster Healthcare Trust</t>
  </si>
  <si>
    <t>BT plc</t>
  </si>
  <si>
    <t>Royal Free Hampstead NHS Trust</t>
  </si>
  <si>
    <t>DTI4100</t>
  </si>
  <si>
    <t>DTI4200</t>
  </si>
  <si>
    <t>DTI4300</t>
  </si>
  <si>
    <t>DTI2500</t>
  </si>
  <si>
    <t>DTI8500</t>
  </si>
  <si>
    <t>DTI6600</t>
  </si>
  <si>
    <t>DTI3900</t>
  </si>
  <si>
    <t>DTI2400</t>
  </si>
  <si>
    <t>DTI5600</t>
  </si>
  <si>
    <t>DTI4400</t>
  </si>
  <si>
    <t>DTI4500</t>
  </si>
  <si>
    <t>DTI5100</t>
  </si>
  <si>
    <t>DTI8400</t>
  </si>
  <si>
    <t>DTI7900</t>
  </si>
  <si>
    <t>DTI5800</t>
  </si>
  <si>
    <t>DTI7400</t>
  </si>
  <si>
    <t>DTI8300</t>
  </si>
  <si>
    <t>DTI1800</t>
  </si>
  <si>
    <t>DTI1300</t>
  </si>
  <si>
    <t>DTI3000</t>
  </si>
  <si>
    <t>EA-ETCO2-0320</t>
  </si>
  <si>
    <t>EA-ETCO2-0633</t>
  </si>
  <si>
    <t>EA-ETCO2-0553</t>
  </si>
  <si>
    <t>EA-ETCO2-0675</t>
  </si>
  <si>
    <t>EA-ETCO2-0731</t>
  </si>
  <si>
    <t>EA-ETCO2-0232</t>
  </si>
  <si>
    <t>EA-ETCO2-0054</t>
  </si>
  <si>
    <t>EA-ETCO2-0055</t>
  </si>
  <si>
    <t>EA-ETCO2-0082</t>
  </si>
  <si>
    <t>EA-ETCO2-0089</t>
  </si>
  <si>
    <t>EA-ETCO2-0081</t>
  </si>
  <si>
    <t>ETS-0005-04</t>
  </si>
  <si>
    <t>GB-ETS-E-10028</t>
  </si>
  <si>
    <t>EA-ETCO2-0231</t>
  </si>
  <si>
    <t>EA-ETCO2-0355</t>
  </si>
  <si>
    <t>EA-ETCO2-1027</t>
  </si>
  <si>
    <t>EA-ETCO2-0007</t>
  </si>
  <si>
    <t>EA-ETCO2-0008</t>
  </si>
  <si>
    <t>EA-ETCO2-0250</t>
  </si>
  <si>
    <t>EA-ETCO2-0162</t>
  </si>
  <si>
    <t>EA-ETCO2-0123</t>
  </si>
  <si>
    <t>EA-ETCO2-0366</t>
  </si>
  <si>
    <t>EA-ETCO2-0367</t>
  </si>
  <si>
    <t>EA-ETCO2-0472</t>
  </si>
  <si>
    <t>EA-ETCO2-1320</t>
  </si>
  <si>
    <t>EA-ETCO2-0295</t>
  </si>
  <si>
    <t>EA-ETCO2-0291</t>
  </si>
  <si>
    <t>GB-120</t>
  </si>
  <si>
    <t>Worchestershire</t>
  </si>
  <si>
    <t>GB-121</t>
  </si>
  <si>
    <t>GB-122</t>
  </si>
  <si>
    <t>Morecombe</t>
  </si>
  <si>
    <t>GB-123</t>
  </si>
  <si>
    <t>GB-124</t>
  </si>
  <si>
    <t>Somerset</t>
  </si>
  <si>
    <t>GB-125</t>
  </si>
  <si>
    <t>GB-126</t>
  </si>
  <si>
    <t>GB-127</t>
  </si>
  <si>
    <t>Warrington</t>
  </si>
  <si>
    <t>GB-128</t>
  </si>
  <si>
    <t>Peterbrough</t>
  </si>
  <si>
    <t>GB-129</t>
  </si>
  <si>
    <t>Gwent</t>
  </si>
  <si>
    <t>GB-130</t>
  </si>
  <si>
    <t>Ashford</t>
  </si>
  <si>
    <t>GB-131</t>
  </si>
  <si>
    <t>Telford</t>
  </si>
  <si>
    <t>GB-132</t>
  </si>
  <si>
    <t>GB-133</t>
  </si>
  <si>
    <t>Aberdare</t>
  </si>
  <si>
    <t>GB-134</t>
  </si>
  <si>
    <t>GB-135</t>
  </si>
  <si>
    <t>Cowes</t>
  </si>
  <si>
    <t>GB-136</t>
  </si>
  <si>
    <t>Rugeley</t>
  </si>
  <si>
    <t>GB-137</t>
  </si>
  <si>
    <t>GB-138</t>
  </si>
  <si>
    <t>Didcot</t>
  </si>
  <si>
    <t>GB-139</t>
  </si>
  <si>
    <t>GB-140</t>
  </si>
  <si>
    <t>GB-141</t>
  </si>
  <si>
    <t>Stevenage</t>
  </si>
  <si>
    <t>GB-142</t>
  </si>
  <si>
    <t>GB-143</t>
  </si>
  <si>
    <t>GB-144</t>
  </si>
  <si>
    <t>GB-145</t>
  </si>
  <si>
    <t>Derby</t>
  </si>
  <si>
    <t>GB-146</t>
  </si>
  <si>
    <t>GB-147</t>
  </si>
  <si>
    <t>CHESTER</t>
  </si>
  <si>
    <t>EA-ETCO2-1199</t>
  </si>
  <si>
    <t>EA-ETCO2-0032</t>
  </si>
  <si>
    <t>EA-ETCO2-0515</t>
  </si>
  <si>
    <t>EA-ETCO2-0101</t>
  </si>
  <si>
    <t>EA-ETCO2-0286</t>
  </si>
  <si>
    <t>EA-ETCO2-0285</t>
  </si>
  <si>
    <t>EA-ETCO2-0281</t>
  </si>
  <si>
    <t>EA-ETCO2-0632</t>
  </si>
  <si>
    <t>EA-ETCO2-0300</t>
  </si>
  <si>
    <t>EA-ETCO2-0017</t>
  </si>
  <si>
    <t>EA-ETCO2-0480</t>
  </si>
  <si>
    <t>EA-ETCO2-1135</t>
  </si>
  <si>
    <t>EA-ETCO2-0534</t>
  </si>
  <si>
    <t>EA-ETCO2-0211</t>
  </si>
  <si>
    <t>EA-ETCO2-1049</t>
  </si>
  <si>
    <t>DTI1100</t>
  </si>
  <si>
    <t>DTI3100</t>
  </si>
  <si>
    <t>EA-ETCO2-0551</t>
  </si>
  <si>
    <t>GB-ETS-W-30006</t>
  </si>
  <si>
    <t>EA-ETCO2-0041</t>
  </si>
  <si>
    <t>EA-ETCO2-1260</t>
  </si>
  <si>
    <t>EA-ETCO2-0339</t>
  </si>
  <si>
    <t>ETS-0015-04</t>
  </si>
  <si>
    <t>EA-ETCO2-0469</t>
  </si>
  <si>
    <t>GB-ETS-E-10027</t>
  </si>
  <si>
    <t>EA-ETCO2-1028</t>
  </si>
  <si>
    <t>EA-ETCO2-0376</t>
  </si>
  <si>
    <t>EA-ETCO2-0377</t>
  </si>
  <si>
    <t>EA-ETCO2-0117</t>
  </si>
  <si>
    <t>EA-ETCO2-0167</t>
  </si>
  <si>
    <t>EA-ETCO2-0379</t>
  </si>
  <si>
    <t>EA-ETCO2-0482</t>
  </si>
  <si>
    <t>EA-ETCO2-0481</t>
  </si>
  <si>
    <t>EA-ETCO2-0479</t>
  </si>
  <si>
    <t>EA-ETCO2-0643</t>
  </si>
  <si>
    <t>EA-ETCO2-0418</t>
  </si>
  <si>
    <t>ETS-0001-03</t>
  </si>
  <si>
    <t>GB-ETS-N-20017</t>
  </si>
  <si>
    <t>EA-ETCO2-0249</t>
  </si>
  <si>
    <t>ETS-0017-04</t>
  </si>
  <si>
    <t>EA-ETCO2-0401</t>
  </si>
  <si>
    <t>DTI1500</t>
  </si>
  <si>
    <t>EA-ETCO2-0282</t>
  </si>
  <si>
    <t>EA-ETCO2-1106</t>
  </si>
  <si>
    <t>EA-ETCO2-0613</t>
  </si>
  <si>
    <t>ETS-0023-04</t>
  </si>
  <si>
    <t>EA-ETCO2-0646</t>
  </si>
  <si>
    <t>GB-ETS-E-10037</t>
  </si>
  <si>
    <t>EA-ETCO2-0695</t>
  </si>
  <si>
    <t>EA-ETCO2-0599</t>
  </si>
  <si>
    <t>GB-ETS-W-30033</t>
  </si>
  <si>
    <t>EA-ETCO2-0148</t>
  </si>
  <si>
    <t>EA-ETCO2-0149</t>
  </si>
  <si>
    <t>EA-ETCO2-0141</t>
  </si>
  <si>
    <t>EA-ETCO2-0133</t>
  </si>
  <si>
    <t>EA-ETCO2-0210</t>
  </si>
  <si>
    <t>EA-ETCO2-0130</t>
  </si>
  <si>
    <t>EA-ETCO2-0134</t>
  </si>
  <si>
    <t>EA-ETCO2-0147</t>
  </si>
  <si>
    <t>EA-ETCO2-0150</t>
  </si>
  <si>
    <t>EA-ETCO2-0245</t>
  </si>
  <si>
    <t>EA-ETCO2-0626</t>
  </si>
  <si>
    <t>EA-ETCO2-0177</t>
  </si>
  <si>
    <t>EA-ETCO2-0153</t>
  </si>
  <si>
    <t>EA-ETCO2-0271</t>
  </si>
  <si>
    <t>EA-ETCO2-0536</t>
  </si>
  <si>
    <t>EA-ETCO2-1192</t>
  </si>
  <si>
    <t>EA-ETCO2-0537</t>
  </si>
  <si>
    <t>EA-ETCO2-0299</t>
  </si>
  <si>
    <t>EA-ETCO2-0178</t>
  </si>
  <si>
    <t>EA-ETCO2-0207</t>
  </si>
  <si>
    <t>EA-ETCO2-0175</t>
  </si>
  <si>
    <t>EA-ETCO2-0154</t>
  </si>
  <si>
    <t>EA-ETCO2-0179</t>
  </si>
  <si>
    <t>EA-ETCO2-0158</t>
  </si>
  <si>
    <t>EA-ETCO2-0151</t>
  </si>
  <si>
    <t>EA-ETCO2-0029</t>
  </si>
  <si>
    <t>EA-ETCO2-0084</t>
  </si>
  <si>
    <t>EA-ETCO2-0028</t>
  </si>
  <si>
    <t>EA-ETCO2-0124</t>
  </si>
  <si>
    <t>EA-ETCO2-0143</t>
  </si>
  <si>
    <t>GB-ETS-E-10016</t>
  </si>
  <si>
    <t>GB-ETS-E-10015</t>
  </si>
  <si>
    <t>ETS-0020-04</t>
  </si>
  <si>
    <t>ETS-0003-04</t>
  </si>
  <si>
    <t>GB-ETS-E-10032</t>
  </si>
  <si>
    <t>GB-ETS-N-20014</t>
  </si>
  <si>
    <t>EA-ETCO2-0549</t>
  </si>
  <si>
    <t>EA-ETCO2-0548</t>
  </si>
  <si>
    <t>EA-ETCO2-0530</t>
  </si>
  <si>
    <t>EA-ETCO2-0526</t>
  </si>
  <si>
    <t>EA-ETCO2-0703</t>
  </si>
  <si>
    <t>EA-ETCO2-0426</t>
  </si>
  <si>
    <t>EA-ETCO2-0310</t>
  </si>
  <si>
    <t>EA-ETCO2-0385</t>
  </si>
  <si>
    <t>EA-ETCO2-0073</t>
  </si>
  <si>
    <t>EA-ETCO2-1196</t>
  </si>
  <si>
    <t>EA-ETCO2-0309</t>
  </si>
  <si>
    <t>EA-ETCO2-0635</t>
  </si>
  <si>
    <t>EA-ETCO2-0099</t>
  </si>
  <si>
    <t>GB-ETS-E-10035</t>
  </si>
  <si>
    <t>GB-ETS-E-10019</t>
  </si>
  <si>
    <t>EA-ETCO2-0552</t>
  </si>
  <si>
    <t>EA-ETCO2-0523</t>
  </si>
  <si>
    <t>DTI2200</t>
  </si>
  <si>
    <t>DTI0400</t>
  </si>
  <si>
    <t>DTI3200</t>
  </si>
  <si>
    <t>DTI6400</t>
  </si>
  <si>
    <t>DTI9800</t>
  </si>
  <si>
    <t>DTI7000</t>
  </si>
  <si>
    <t>DTI1600</t>
  </si>
  <si>
    <t>DTI1700</t>
  </si>
  <si>
    <t>DTI5200</t>
  </si>
  <si>
    <t>DTI5300</t>
  </si>
  <si>
    <t>DTI5400</t>
  </si>
  <si>
    <t>DTI8700</t>
  </si>
  <si>
    <t>DTI7100</t>
  </si>
  <si>
    <t>DTI7200</t>
  </si>
  <si>
    <t>DTI1000</t>
  </si>
  <si>
    <t>DTI0600</t>
  </si>
  <si>
    <t>DTI3600</t>
  </si>
  <si>
    <t>DTI5700</t>
  </si>
  <si>
    <t>DTI3700</t>
  </si>
  <si>
    <t>DTI8200</t>
  </si>
  <si>
    <t>DTI3800</t>
  </si>
  <si>
    <t>DTI0700</t>
  </si>
  <si>
    <t>DTI1400</t>
  </si>
  <si>
    <t>DTI8100</t>
  </si>
  <si>
    <t>DTI9000</t>
  </si>
  <si>
    <t>DTI3300</t>
  </si>
  <si>
    <t>DTI4600</t>
  </si>
  <si>
    <t>DTI7500</t>
  </si>
  <si>
    <t>DTI6300</t>
  </si>
  <si>
    <t>DTI7800</t>
  </si>
  <si>
    <t>DTI4800</t>
  </si>
  <si>
    <t>DTI4000</t>
  </si>
  <si>
    <t>DTI4900</t>
  </si>
  <si>
    <t>DTI2900</t>
  </si>
  <si>
    <t>DTI0300</t>
  </si>
  <si>
    <t>DTI7700</t>
  </si>
  <si>
    <t>GB-ETS-E-10003</t>
  </si>
  <si>
    <t>EA-ETCO2-0663</t>
  </si>
  <si>
    <t>EA-ETCO2-0090</t>
  </si>
  <si>
    <t>EA-ETCO2-0459</t>
  </si>
  <si>
    <t>EA-ETCO2-0125</t>
  </si>
  <si>
    <t>ETS-0022-04</t>
  </si>
  <si>
    <t>EA-ETCO2-0667</t>
  </si>
  <si>
    <t>GB-ETS-W-30013</t>
  </si>
  <si>
    <t>GB-ETS-E-10020</t>
  </si>
  <si>
    <t>EA-ETCO2-0356</t>
  </si>
  <si>
    <t>EA-ETCO2-0668</t>
  </si>
  <si>
    <t>EA-ETCO2-1120</t>
  </si>
  <si>
    <t>EA-ETCO2-0670</t>
  </si>
  <si>
    <t>DTI8600</t>
  </si>
  <si>
    <t>EA-ETCO2-0034</t>
  </si>
  <si>
    <t>EA-ETCO2-0368</t>
  </si>
  <si>
    <t>EA-ETCO2-0369</t>
  </si>
  <si>
    <t>EA-ETCO2-0371</t>
  </si>
  <si>
    <t>EA-ETCO2-0364</t>
  </si>
  <si>
    <t>EA-ETCO2-0365</t>
  </si>
  <si>
    <t>EA-ETCO2-0373</t>
  </si>
  <si>
    <t>EA-ETCO2-0374</t>
  </si>
  <si>
    <t>EA-ETCO2-0312</t>
  </si>
  <si>
    <t>EA-ETCO2-0422</t>
  </si>
  <si>
    <t>EA-ETCO2-0400</t>
  </si>
  <si>
    <t>EA-ETCO2-0457</t>
  </si>
  <si>
    <t>EA-ETCO2-0053</t>
  </si>
  <si>
    <t>EA-ETCO2-0311</t>
  </si>
  <si>
    <t>EA-ETCO2-0672</t>
  </si>
  <si>
    <t>EA-ETCO2-0483</t>
  </si>
  <si>
    <t>EA-ETCO2-0484</t>
  </si>
  <si>
    <t>EA-ETCO2-0486</t>
  </si>
  <si>
    <t>EA-ETCO2-0488</t>
  </si>
  <si>
    <t>EA-ETCO2-0491</t>
  </si>
  <si>
    <t>EA-ETCO2-0492</t>
  </si>
  <si>
    <t>EA-ETCO2-0501</t>
  </si>
  <si>
    <t>EA-ETCO2-0503</t>
  </si>
  <si>
    <t>GB-ETS-W-30030</t>
  </si>
  <si>
    <t>EA-ETCO2-0506</t>
  </si>
  <si>
    <t>EA-ETCO2-0042</t>
  </si>
  <si>
    <t>EA-ETCO2-0605</t>
  </si>
  <si>
    <t>EA-ETCO2-0606</t>
  </si>
  <si>
    <t>EA-ETCO2-0608</t>
  </si>
  <si>
    <t>GB-ETS-W-30015</t>
  </si>
  <si>
    <t>GB-ETS-E-10033</t>
  </si>
  <si>
    <t>EA-ETCO2-0394</t>
  </si>
  <si>
    <t>EA-ETCO2-0577</t>
  </si>
  <si>
    <t>EA-ETCO2-0580</t>
  </si>
  <si>
    <t>EA-ETCO2-0045</t>
  </si>
  <si>
    <t>EA-ETCO2-0078</t>
  </si>
  <si>
    <t>EA-ETCO2-1164</t>
  </si>
  <si>
    <t>EA-ETCO2-0628</t>
  </si>
  <si>
    <t>EA-ETCO2-0579</t>
  </si>
  <si>
    <t>EA-ETCO2-1045</t>
  </si>
  <si>
    <t>EA-ETCO2-0395</t>
  </si>
  <si>
    <t>EA-ETCO2-0353</t>
  </si>
  <si>
    <t>EA-ETCO2-0227</t>
  </si>
  <si>
    <t>EA-ETCO2-0199</t>
  </si>
  <si>
    <t>EA-ETCO2-0505</t>
  </si>
  <si>
    <t>EA-ETCO2-0499</t>
  </si>
  <si>
    <t>GB-695</t>
  </si>
  <si>
    <t>GB-696</t>
  </si>
  <si>
    <t>GB-697</t>
  </si>
  <si>
    <t>GB-698</t>
  </si>
  <si>
    <t>GB-699</t>
  </si>
  <si>
    <t>GB-700</t>
  </si>
  <si>
    <t>GB-701</t>
  </si>
  <si>
    <t>GB-702</t>
  </si>
  <si>
    <t>GB-703</t>
  </si>
  <si>
    <t>GB-704</t>
  </si>
  <si>
    <t>GB-705</t>
  </si>
  <si>
    <t>GB-706</t>
  </si>
  <si>
    <t>GB-707</t>
  </si>
  <si>
    <t>GB-708</t>
  </si>
  <si>
    <t>GB-709</t>
  </si>
  <si>
    <t>GB-710</t>
  </si>
  <si>
    <t>GB-711</t>
  </si>
  <si>
    <t>GB-712</t>
  </si>
  <si>
    <t>GB-713</t>
  </si>
  <si>
    <t>GB-714</t>
  </si>
  <si>
    <t>GB-715</t>
  </si>
  <si>
    <t>GB-716</t>
  </si>
  <si>
    <t>GB-717</t>
  </si>
  <si>
    <t>GB-718</t>
  </si>
  <si>
    <t>GB-719</t>
  </si>
  <si>
    <t>GB-720</t>
  </si>
  <si>
    <t>GB-721</t>
  </si>
  <si>
    <t>GB-722</t>
  </si>
  <si>
    <t>GB-723</t>
  </si>
  <si>
    <t>GB-724</t>
  </si>
  <si>
    <t>GB-725</t>
  </si>
  <si>
    <t>GB-726</t>
  </si>
  <si>
    <t>GB-727</t>
  </si>
  <si>
    <t>GB-728</t>
  </si>
  <si>
    <t>Sittingbourne</t>
  </si>
  <si>
    <t>Scarborough</t>
  </si>
  <si>
    <t>Carlise</t>
  </si>
  <si>
    <t>Clackmannanshire</t>
  </si>
  <si>
    <t>Ikeston</t>
  </si>
  <si>
    <t>Skelmersdale</t>
  </si>
  <si>
    <t>Aylesford</t>
  </si>
  <si>
    <t>Stonehouse</t>
  </si>
  <si>
    <t>Strabane</t>
  </si>
  <si>
    <t>Co. Tyrone</t>
  </si>
  <si>
    <t>Glenavy</t>
  </si>
  <si>
    <t>Purfleet</t>
  </si>
  <si>
    <t>Pool-in-Wharfedale</t>
  </si>
  <si>
    <t>Moreton-in-Marsh</t>
  </si>
  <si>
    <t>Bromsgrove</t>
  </si>
  <si>
    <t>Altnagelvin</t>
  </si>
  <si>
    <t>Burton-upon-Trent</t>
  </si>
  <si>
    <t>Co. Armagh</t>
  </si>
  <si>
    <t>Shropshire</t>
  </si>
  <si>
    <t>Co. Down</t>
  </si>
  <si>
    <t>Lurgan</t>
  </si>
  <si>
    <t>Warwick</t>
  </si>
  <si>
    <t>Aldershot</t>
  </si>
  <si>
    <t>Grantham</t>
  </si>
  <si>
    <t>Clyde</t>
  </si>
  <si>
    <t>Elgin</t>
  </si>
  <si>
    <t>Kendal</t>
  </si>
  <si>
    <t>Canterbury</t>
  </si>
  <si>
    <t>Motherwell</t>
  </si>
  <si>
    <t>Gateshead</t>
  </si>
  <si>
    <t>East Sussex</t>
  </si>
  <si>
    <t>GB-577</t>
  </si>
  <si>
    <t>Carrickfergus</t>
  </si>
  <si>
    <t>GB-578</t>
  </si>
  <si>
    <t>Magheralin</t>
  </si>
  <si>
    <t>GB-579</t>
  </si>
  <si>
    <t>GB-580</t>
  </si>
  <si>
    <t>GB-581</t>
  </si>
  <si>
    <t>Newtownards Co. Down</t>
  </si>
  <si>
    <t>GB-582</t>
  </si>
  <si>
    <t>Londonderry,</t>
  </si>
  <si>
    <t>GB-583</t>
  </si>
  <si>
    <t>GB-584</t>
  </si>
  <si>
    <t>Portadown Co Armagh</t>
  </si>
  <si>
    <t>GB-585</t>
  </si>
  <si>
    <t>Dungannon</t>
  </si>
  <si>
    <t>GB-586</t>
  </si>
  <si>
    <t>GB-587</t>
  </si>
  <si>
    <t>Grangemouth</t>
  </si>
  <si>
    <t>GB-588</t>
  </si>
  <si>
    <t>Avonbridge</t>
  </si>
  <si>
    <t>GB-589</t>
  </si>
  <si>
    <t>Forfar</t>
  </si>
  <si>
    <t>GB-590</t>
  </si>
  <si>
    <t>East Lothian</t>
  </si>
  <si>
    <t>GB-591</t>
  </si>
  <si>
    <t>Perth</t>
  </si>
  <si>
    <t>GB-592</t>
  </si>
  <si>
    <t>Forth</t>
  </si>
  <si>
    <t>GB-593</t>
  </si>
  <si>
    <t>Newton Aycliffe</t>
  </si>
  <si>
    <t>Harrow</t>
  </si>
  <si>
    <t>Monmouthshire</t>
  </si>
  <si>
    <t>South Wales</t>
  </si>
  <si>
    <t>Hereford</t>
  </si>
  <si>
    <t>Rugby</t>
  </si>
  <si>
    <t>Chipping Sodbury</t>
  </si>
  <si>
    <t>North Lincolnshire</t>
  </si>
  <si>
    <t>Bedford</t>
  </si>
  <si>
    <t>Knottingley</t>
  </si>
  <si>
    <t>Alloa</t>
  </si>
  <si>
    <t>Cheadle</t>
  </si>
  <si>
    <t>Sedgley</t>
  </si>
  <si>
    <t>Glenrothes</t>
  </si>
  <si>
    <t>Inverurie</t>
  </si>
  <si>
    <t>Co. Fermanagh</t>
  </si>
  <si>
    <t>Duns</t>
  </si>
  <si>
    <t>GB-603</t>
  </si>
  <si>
    <t>GB-604</t>
  </si>
  <si>
    <t>West Lothian</t>
  </si>
  <si>
    <t>GB-605</t>
  </si>
  <si>
    <t>GB-606</t>
  </si>
  <si>
    <t>GB-607</t>
  </si>
  <si>
    <t>GB-608</t>
  </si>
  <si>
    <t>Stirlingshire</t>
  </si>
  <si>
    <t>GB-609</t>
  </si>
  <si>
    <t xml:space="preserve">ANNEX </t>
  </si>
  <si>
    <t>EA-ETCO2-1057</t>
  </si>
  <si>
    <t>EA-ETCO2-1055</t>
  </si>
  <si>
    <t>EA-ETCO2-1054</t>
  </si>
  <si>
    <t>EA-ETCO2-0233</t>
  </si>
  <si>
    <t>EA-ETCO2-0212</t>
  </si>
  <si>
    <t>EA-ETCO2-0213</t>
  </si>
  <si>
    <t>EA-ETCO2-0324</t>
  </si>
  <si>
    <t>EA-ETCO2-0325</t>
  </si>
  <si>
    <t>GB-ETS-W-30011</t>
  </si>
  <si>
    <t>EA-ETCO2-0326</t>
  </si>
  <si>
    <t>EA-ETCO2-1295</t>
  </si>
  <si>
    <t>EA-ETCO2-0328</t>
  </si>
  <si>
    <t>EA-ETCO2-0330</t>
  </si>
  <si>
    <t>EA-ETCO2-0240</t>
  </si>
  <si>
    <t>EA-ETCO2-1225</t>
  </si>
  <si>
    <t>DTI8000</t>
  </si>
  <si>
    <t>GB-ETS-N-20023</t>
  </si>
  <si>
    <t>EA-ETCO2-1254</t>
  </si>
  <si>
    <t>DTI7600</t>
  </si>
  <si>
    <t>EA-ETCO2-1284</t>
  </si>
  <si>
    <t>EA-ETCO2-0449</t>
  </si>
  <si>
    <t>EA-ETCO2-0535</t>
  </si>
  <si>
    <t>EA-ETCO2-0200</t>
  </si>
  <si>
    <t>EA-ETCO2-0206</t>
  </si>
  <si>
    <t>EA-ETCO2-0659</t>
  </si>
  <si>
    <t>EA-ETCO2-0710</t>
  </si>
  <si>
    <t>ETS-0010-04</t>
  </si>
  <si>
    <t>EA-ETCO2-0132</t>
  </si>
  <si>
    <t>GB-ETS-W-30004</t>
  </si>
  <si>
    <t>EA-ETCO2-0131</t>
  </si>
  <si>
    <t>GB-ETS-E-10010</t>
  </si>
  <si>
    <t>EA-ETCO2-0095</t>
  </si>
  <si>
    <t>EA-ETCO2-0591</t>
  </si>
  <si>
    <t>EA-ETCO2-0074</t>
  </si>
  <si>
    <t>EA-ETCO2-0575</t>
  </si>
  <si>
    <t>EA-ETCO2-0169</t>
  </si>
  <si>
    <t>EA-ETCO2-0173</t>
  </si>
  <si>
    <t>EA-ETCO2-0171</t>
  </si>
  <si>
    <t>EA-ETCO2-0172</t>
  </si>
  <si>
    <t>EA-ETCO2-0170</t>
  </si>
  <si>
    <t>EA-ETCO2-0109</t>
  </si>
  <si>
    <t>EA-ETCO2-1201</t>
  </si>
  <si>
    <t>EA-ETCO2-1096</t>
  </si>
  <si>
    <t>EA-ETCO2-0114</t>
  </si>
  <si>
    <t>EA-ETCO2-0026</t>
  </si>
  <si>
    <t>EA-ETCO2-0296</t>
  </si>
  <si>
    <t>EA-ETCO2-1202</t>
  </si>
  <si>
    <t>EA-ETCO2-0255</t>
  </si>
  <si>
    <t>EA-ETCO2-0040</t>
  </si>
  <si>
    <t>EA-ETCO2-0220</t>
  </si>
  <si>
    <t>DTI0200</t>
  </si>
  <si>
    <t>EA-ETCO2-0333</t>
  </si>
  <si>
    <t>DTI2300</t>
  </si>
  <si>
    <t>EA-ETCO2-0217</t>
  </si>
  <si>
    <t>EA-ETCO2-0069</t>
  </si>
  <si>
    <t>DTI6500</t>
  </si>
  <si>
    <t>DTI6700</t>
  </si>
  <si>
    <t>DTI6800</t>
  </si>
  <si>
    <t>EA-ETCO2-1350</t>
  </si>
  <si>
    <t>EA-ETCO2-0027</t>
  </si>
  <si>
    <t>EA-ETCO2-1026</t>
  </si>
  <si>
    <t>EA-ETCO2-0137</t>
  </si>
  <si>
    <t>EA-ETCO2-0594</t>
  </si>
  <si>
    <t>EA-ETCO2-1022</t>
  </si>
  <si>
    <t>EA-ETCO2-0336</t>
  </si>
  <si>
    <t>EA-ETCO2-0192</t>
  </si>
  <si>
    <t>EA-ETCO2-0424</t>
  </si>
  <si>
    <t>GB-ETS-E-10031</t>
  </si>
  <si>
    <t>EA-ETCO2-0152</t>
  </si>
  <si>
    <t>EA-ETCO2-1256</t>
  </si>
  <si>
    <t>GB-ETS-E-10052</t>
  </si>
  <si>
    <t>GB-ETS-W-30026</t>
  </si>
  <si>
    <t>EA-ETCO2-0140</t>
  </si>
  <si>
    <t>DTI8800</t>
  </si>
  <si>
    <t>DTI8900</t>
  </si>
  <si>
    <t>EA-ETCO2-0196</t>
  </si>
  <si>
    <t>GB-ETS-E-10040</t>
  </si>
  <si>
    <t>ETS-0013-04</t>
  </si>
  <si>
    <t>EA-ETCO2-0272</t>
  </si>
  <si>
    <t>EA-ETCO2-0274</t>
  </si>
  <si>
    <t>EA-ETCO2-0161</t>
  </si>
  <si>
    <t>EA-ETCO2-0159</t>
  </si>
  <si>
    <t>GB-ETS-E-10041</t>
  </si>
  <si>
    <t>EA-ETCO2-0316</t>
  </si>
  <si>
    <t>EA-ETCO2-0314</t>
  </si>
  <si>
    <t>EA-ETCO2-0315</t>
  </si>
  <si>
    <t>GB-ETS-E-10048</t>
  </si>
  <si>
    <t>DTI9200</t>
  </si>
  <si>
    <t>DTI9300</t>
  </si>
  <si>
    <t>GB-ETS-E-10012</t>
  </si>
  <si>
    <t>EA-ETCO2-0268</t>
  </si>
  <si>
    <t>GB-ETS-E-10024</t>
  </si>
  <si>
    <t>EA-ETCO2-1140</t>
  </si>
  <si>
    <t>EA-ETCO2-1076</t>
  </si>
  <si>
    <t>EA-ETCO2-0009</t>
  </si>
  <si>
    <t>EA-ETCO2-1075</t>
  </si>
  <si>
    <t>EA-ETCO2-0248</t>
  </si>
  <si>
    <t>EA-ETCO2-0235</t>
  </si>
  <si>
    <t>EA-ETCO2-1056</t>
  </si>
  <si>
    <t>EA-ETCO2-0243</t>
  </si>
  <si>
    <t>EA-ETCO2-0253</t>
  </si>
  <si>
    <t>GB-ETS-N-20009</t>
  </si>
  <si>
    <t>GB-ETS-W-30044</t>
  </si>
  <si>
    <t>GB-ETS-E-10051</t>
  </si>
  <si>
    <t>GB-ETS-W-30022</t>
  </si>
  <si>
    <t>GB-ETS-W-30021</t>
  </si>
  <si>
    <t>GB-ETS-W-30020</t>
  </si>
  <si>
    <t>GB-ETS-W-30019</t>
  </si>
  <si>
    <t>GB-ETS-E-10034</t>
  </si>
  <si>
    <t>EA-ETCO2-0448</t>
  </si>
  <si>
    <t>EA-ETCO2-1214</t>
  </si>
  <si>
    <t>EA-ETCO2-1091</t>
  </si>
  <si>
    <t>EA-ETCO2-0713</t>
  </si>
  <si>
    <t>EA-ETCO2-0545</t>
  </si>
  <si>
    <t>EA-ETCO2-1231</t>
  </si>
  <si>
    <t>EA-ETCO2-0712</t>
  </si>
  <si>
    <t>EA-ETCO2-1167</t>
  </si>
  <si>
    <t>EA-ETCO2-0334</t>
  </si>
  <si>
    <t>EA-ETCO2-0335</t>
  </si>
  <si>
    <t>EA-ETCO2-0664</t>
  </si>
  <si>
    <t>EA-ETCO2-1079</t>
  </si>
  <si>
    <t>EA-ETCO2-1080</t>
  </si>
  <si>
    <t>EA-ETCO2-1104</t>
  </si>
  <si>
    <t>EA-ETCO2-1115</t>
  </si>
  <si>
    <t>EA-ETCO2-1114</t>
  </si>
  <si>
    <t>EA-ETCO2-0068</t>
  </si>
  <si>
    <t>EA-ETCO2-1083</t>
  </si>
  <si>
    <t>EA-ETCO2-0671</t>
  </si>
  <si>
    <t>EA-ETCO2-1145</t>
  </si>
  <si>
    <t>EA-ETCO2-1210</t>
  </si>
  <si>
    <t>EA-ETCO2-1087</t>
  </si>
  <si>
    <t>EA-ETCO2-1025</t>
  </si>
  <si>
    <t>EA-ETCO2-0582</t>
  </si>
  <si>
    <t>EA-ETCO2-1184</t>
  </si>
  <si>
    <t>EA-ETCO2-1208</t>
  </si>
  <si>
    <t>EA-ETCO2-0716</t>
  </si>
  <si>
    <t>EA-ETCO2-1108</t>
  </si>
  <si>
    <t>EA-ETCO2-1129</t>
  </si>
  <si>
    <t>EA-ETCO2-1180</t>
  </si>
  <si>
    <t>EA-ETCO2-1212</t>
  </si>
  <si>
    <t>EA-ETCO2-0344</t>
  </si>
  <si>
    <t>EA-ETCO2-1110</t>
  </si>
  <si>
    <t>EA-ETCO2-0409</t>
  </si>
  <si>
    <t>EA-ETCO2-1253</t>
  </si>
  <si>
    <t>EA-ETCO2-0185</t>
  </si>
  <si>
    <t>EA-ETCO2-0181</t>
  </si>
  <si>
    <t>EA-ETCO2-0182</t>
  </si>
  <si>
    <t>EA-ETCO2-0188</t>
  </si>
  <si>
    <t>EA-ETCO2-0180</t>
  </si>
  <si>
    <t>EA-ETCO2-0189</t>
  </si>
  <si>
    <t>EA-ETCO2-0107</t>
  </si>
  <si>
    <t>EA-ETCO2-0106</t>
  </si>
  <si>
    <t>GB-ETS-W-30003</t>
  </si>
  <si>
    <t>EA-ETCO2-0205</t>
  </si>
  <si>
    <t>GB-ETS-N-20003</t>
  </si>
  <si>
    <t>EA-ETCO2-1301</t>
  </si>
  <si>
    <t>EA-ETCO2-0634</t>
  </si>
  <si>
    <t>EA-ETCO2-0555</t>
  </si>
  <si>
    <t>EA-ETCO2-0165</t>
  </si>
  <si>
    <t>EA-ETCO2-0048</t>
  </si>
  <si>
    <t>EA-ETCO2-0037</t>
  </si>
  <si>
    <t>EA-ETCO2-0163</t>
  </si>
  <si>
    <t>EA-ETCO2-0455</t>
  </si>
  <si>
    <t>GB-ETS-N-20016</t>
  </si>
  <si>
    <t>GB-ETS-E-10007</t>
  </si>
  <si>
    <t>EA-ETCO2-0024</t>
  </si>
  <si>
    <t>EA-ETCO2-1310</t>
  </si>
  <si>
    <t>EA-ETCO2-0025</t>
  </si>
  <si>
    <t>EA-ETCO2-0397</t>
  </si>
  <si>
    <t>EA-ETCO2-0674</t>
  </si>
  <si>
    <t>EA-ETCO2-0433</t>
  </si>
  <si>
    <t>EA-ETCO2-0556</t>
  </si>
  <si>
    <t>EA-ETCO2-0723</t>
  </si>
  <si>
    <t>EA-ETCO2-0323</t>
  </si>
  <si>
    <t>EA-ETCO2-0572</t>
  </si>
  <si>
    <t>GB-ETS-N-20015</t>
  </si>
  <si>
    <t>EA-ETCO2-0060</t>
  </si>
  <si>
    <t>EA-ETCO2-0059</t>
  </si>
  <si>
    <t>DTI9600</t>
  </si>
  <si>
    <t>EA-ETCO2-0512</t>
  </si>
  <si>
    <t>EA-ETCO2-0510</t>
  </si>
  <si>
    <t>EA-ETCO2-0511</t>
  </si>
  <si>
    <t>EA-ETCO2-0513</t>
  </si>
  <si>
    <t>EA-ETCO2-0735</t>
  </si>
  <si>
    <t>EA-ETCO2-0734</t>
  </si>
  <si>
    <t>EA-ETCO2-1064</t>
  </si>
  <si>
    <t>EA-ETCO2-1334</t>
  </si>
  <si>
    <t>ETS-0021-04</t>
  </si>
  <si>
    <t>EA-ETCO2-0519</t>
  </si>
  <si>
    <t>GB-ETS-W-30001</t>
  </si>
  <si>
    <t>EA-ETCO2-0717</t>
  </si>
  <si>
    <t>EA-ETCO2-0318</t>
  </si>
  <si>
    <t>EA-ETCO2-0313</t>
  </si>
  <si>
    <t>GB-ETS-E-10026</t>
  </si>
  <si>
    <t>GB-ETS-E-10025</t>
  </si>
  <si>
    <t>DTI2800</t>
  </si>
  <si>
    <t>DTI2700</t>
  </si>
  <si>
    <t>EA-ETCO2-0721</t>
  </si>
  <si>
    <t>DTI1900</t>
  </si>
  <si>
    <t>DTI2000</t>
  </si>
  <si>
    <t>EA-ETCO2-0036</t>
  </si>
  <si>
    <t>EA-ETCO2-1111</t>
  </si>
  <si>
    <t>GB-ETS-E-10009</t>
  </si>
  <si>
    <t>EA-ETCO2-0466</t>
  </si>
  <si>
    <t>EA-ETCO2-0280</t>
  </si>
  <si>
    <t>EA-ETCO2-1292</t>
  </si>
  <si>
    <t>EA-ETCO2-0301</t>
  </si>
  <si>
    <t>EA-ETCO2-0287</t>
  </si>
  <si>
    <t>EA-ETCO2-0276</t>
  </si>
  <si>
    <t>EA-ETCO2-0275</t>
  </si>
  <si>
    <t>EA-ETCO2-0278</t>
  </si>
  <si>
    <t>EA-ETCO2-1021</t>
  </si>
  <si>
    <t>EA-ETCO2-0221</t>
  </si>
  <si>
    <t>GB-ETS-W-30027</t>
  </si>
  <si>
    <t>EA-ETCO2-0525</t>
  </si>
  <si>
    <t>EA-ETCO2-0540</t>
  </si>
  <si>
    <t>EA-ETCO2-0544</t>
  </si>
  <si>
    <t>EA-ETCO2-0289</t>
  </si>
  <si>
    <t>EA-ETCO2-0566</t>
  </si>
  <si>
    <t>EA-ETCO2-0567</t>
  </si>
  <si>
    <t>EA-ETCO2-0568</t>
  </si>
  <si>
    <t>EA-ETCO2-0569</t>
  </si>
  <si>
    <t>EA-ETCO2-0610</t>
  </si>
  <si>
    <t>EA-ETCO2-0617</t>
  </si>
  <si>
    <t>EA-ETCO2-0624</t>
  </si>
  <si>
    <t>EA-ETCO2-0642</t>
  </si>
  <si>
    <t>EA-ETCO2-0648</t>
  </si>
  <si>
    <t>EA-ETCO2-0666</t>
  </si>
  <si>
    <t>EA-ETCO2-0682</t>
  </si>
  <si>
    <t>EA-ETCO2-0691</t>
  </si>
  <si>
    <t>EA-ETCO2-0692</t>
  </si>
  <si>
    <t>EA-ETCO2-0693</t>
  </si>
  <si>
    <t>EA-ETCO2-0700</t>
  </si>
  <si>
    <t>EA-ETCO2-0704</t>
  </si>
  <si>
    <t>EA-ETCO2-0707</t>
  </si>
  <si>
    <t>EA-ETCO2-0718</t>
  </si>
  <si>
    <t>EA-ETCO2-0719</t>
  </si>
  <si>
    <t>EA-ETCO2-0729</t>
  </si>
  <si>
    <t>EA-ETCO2-0740</t>
  </si>
  <si>
    <t>EA-ETCO2-0742</t>
  </si>
  <si>
    <t>EA-ETCO2-0746</t>
  </si>
  <si>
    <t>EA-ETCO2-1033</t>
  </si>
  <si>
    <t>EA-ETCO2-1035</t>
  </si>
  <si>
    <t>EA-ETCO2-1037</t>
  </si>
  <si>
    <t>EA-ETCO2-1044</t>
  </si>
  <si>
    <t>EA-ETCO2-1052</t>
  </si>
  <si>
    <t>EA-ETCO2-1060</t>
  </si>
  <si>
    <t>GB-358</t>
  </si>
  <si>
    <t>GB-359</t>
  </si>
  <si>
    <t>Birmingham,</t>
  </si>
  <si>
    <t>GB-360</t>
  </si>
  <si>
    <t>GB-361</t>
  </si>
  <si>
    <t>GB-362</t>
  </si>
  <si>
    <t>GB-363</t>
  </si>
  <si>
    <t>GB-364</t>
  </si>
  <si>
    <t>Shotton</t>
  </si>
  <si>
    <t>GB-365</t>
  </si>
  <si>
    <t>Gloucester</t>
  </si>
  <si>
    <t>GB-366</t>
  </si>
  <si>
    <t>CUMBRIA</t>
  </si>
  <si>
    <t>GB-367</t>
  </si>
  <si>
    <t>GB-368</t>
  </si>
  <si>
    <t>GB-369</t>
  </si>
  <si>
    <t>GB-370</t>
  </si>
  <si>
    <t>GB-371</t>
  </si>
  <si>
    <t>Luton</t>
  </si>
  <si>
    <t>GB-372</t>
  </si>
  <si>
    <t>GB-373</t>
  </si>
  <si>
    <t>GB-374</t>
  </si>
  <si>
    <t>Ceredigion</t>
  </si>
  <si>
    <t>GB-375</t>
  </si>
  <si>
    <t>GB-376</t>
  </si>
  <si>
    <t>GB-377</t>
  </si>
  <si>
    <t>GB-378</t>
  </si>
  <si>
    <t>GB-379</t>
  </si>
  <si>
    <t>GB-380</t>
  </si>
  <si>
    <t>NORTH YORKSHIRE</t>
  </si>
  <si>
    <t>GB-381</t>
  </si>
  <si>
    <t>GB-382</t>
  </si>
  <si>
    <t>York</t>
  </si>
  <si>
    <t>GB-383</t>
  </si>
  <si>
    <t>GB-384</t>
  </si>
  <si>
    <t>GB-385</t>
  </si>
  <si>
    <t>GB-386</t>
  </si>
  <si>
    <t>GB-387</t>
  </si>
  <si>
    <t>GB-388</t>
  </si>
  <si>
    <t>Wolverhampton</t>
  </si>
  <si>
    <t>GB-389</t>
  </si>
  <si>
    <t>GB-390</t>
  </si>
  <si>
    <t>Poole</t>
  </si>
  <si>
    <t>GB-391</t>
  </si>
  <si>
    <t>PORTSMOUTH</t>
  </si>
  <si>
    <t>GB-392</t>
  </si>
  <si>
    <t>GB-393</t>
  </si>
  <si>
    <t>GB-394</t>
  </si>
  <si>
    <t>GB-395</t>
  </si>
  <si>
    <t>Doncaster</t>
  </si>
  <si>
    <t>GB-396</t>
  </si>
  <si>
    <t>GB-397</t>
  </si>
  <si>
    <t>GB-398</t>
  </si>
  <si>
    <t>GB-399</t>
  </si>
  <si>
    <t>Isle of Wight</t>
  </si>
  <si>
    <t>GB-400</t>
  </si>
  <si>
    <t>HULL</t>
  </si>
  <si>
    <t>GB-401</t>
  </si>
  <si>
    <t>GB-402</t>
  </si>
  <si>
    <t>Fareham</t>
  </si>
  <si>
    <t>GB-403</t>
  </si>
  <si>
    <t>GB-404</t>
  </si>
  <si>
    <t>Mid Glamorgan</t>
  </si>
  <si>
    <t>GB-405</t>
  </si>
  <si>
    <t>GB-406</t>
  </si>
  <si>
    <t>GB-407</t>
  </si>
  <si>
    <t xml:space="preserve"> Herts</t>
  </si>
  <si>
    <t>GB-408</t>
  </si>
  <si>
    <t>GB-409</t>
  </si>
  <si>
    <t>Preston</t>
  </si>
  <si>
    <t>GB-410</t>
  </si>
  <si>
    <t>Stockton-on-Tees</t>
  </si>
  <si>
    <t>GB-411</t>
  </si>
  <si>
    <t>GB-412</t>
  </si>
  <si>
    <t>GB-413</t>
  </si>
  <si>
    <t>GB-414</t>
  </si>
  <si>
    <t>GB-415</t>
  </si>
  <si>
    <t>GB-416</t>
  </si>
  <si>
    <t>BRISTOL</t>
  </si>
  <si>
    <t>GB-417</t>
  </si>
  <si>
    <t>Barnard Castle</t>
  </si>
  <si>
    <t>GB-418</t>
  </si>
  <si>
    <t>GB-419</t>
  </si>
  <si>
    <t>GB-420</t>
  </si>
  <si>
    <t>GB-421</t>
  </si>
  <si>
    <t>GB-422</t>
  </si>
  <si>
    <t>COLCHESTER</t>
  </si>
  <si>
    <t>GB-423</t>
  </si>
  <si>
    <t>GB-424</t>
  </si>
  <si>
    <t>GB-425</t>
  </si>
  <si>
    <t>Eastbourne</t>
  </si>
  <si>
    <t>GB-426</t>
  </si>
  <si>
    <t>Gloucestershire</t>
  </si>
  <si>
    <t>GB-427</t>
  </si>
  <si>
    <t>Anglesey</t>
  </si>
  <si>
    <t>GB-428</t>
  </si>
  <si>
    <t>GB-429</t>
  </si>
  <si>
    <t>GB-430</t>
  </si>
  <si>
    <t>GB-431</t>
  </si>
  <si>
    <t>GB-432</t>
  </si>
  <si>
    <t>GB-433</t>
  </si>
  <si>
    <t>GB-434</t>
  </si>
  <si>
    <t>GB-435</t>
  </si>
  <si>
    <t>GB-436</t>
  </si>
  <si>
    <t>GB-437</t>
  </si>
  <si>
    <t>GB-438</t>
  </si>
  <si>
    <t>GB-439</t>
  </si>
  <si>
    <t>GB-440</t>
  </si>
  <si>
    <t>GB-441</t>
  </si>
  <si>
    <t>GB-442</t>
  </si>
  <si>
    <t>GB-443</t>
  </si>
  <si>
    <t>GB-444</t>
  </si>
  <si>
    <t>GB-445</t>
  </si>
  <si>
    <t>GB-446</t>
  </si>
  <si>
    <t>Stockton on Tees</t>
  </si>
  <si>
    <t>GB-194</t>
  </si>
  <si>
    <t>Leeds</t>
  </si>
  <si>
    <t>GB-195</t>
  </si>
  <si>
    <t>Cheshire</t>
  </si>
  <si>
    <t>GB-196</t>
  </si>
  <si>
    <t>GB-197</t>
  </si>
  <si>
    <t>GB-198</t>
  </si>
  <si>
    <t>GB-199</t>
  </si>
  <si>
    <t>GB-200</t>
  </si>
  <si>
    <t>Cardiff</t>
  </si>
  <si>
    <t>GB-201</t>
  </si>
  <si>
    <t>GB-202</t>
  </si>
  <si>
    <t>GB-203</t>
  </si>
  <si>
    <t>GB-204</t>
  </si>
  <si>
    <t>Stoke</t>
  </si>
  <si>
    <t>GB-205</t>
  </si>
  <si>
    <t>Wirral</t>
  </si>
  <si>
    <t>GB-206</t>
  </si>
  <si>
    <t>GB-207</t>
  </si>
  <si>
    <t>HARROW</t>
  </si>
  <si>
    <t>GB-208</t>
  </si>
  <si>
    <t>GB-209</t>
  </si>
  <si>
    <t>Ellesmere Port</t>
  </si>
  <si>
    <t>GB-210</t>
  </si>
  <si>
    <t>Carlisle</t>
  </si>
  <si>
    <t>GB-211</t>
  </si>
  <si>
    <t>GB-212</t>
  </si>
  <si>
    <t>GB-213</t>
  </si>
  <si>
    <t>Lincoln</t>
  </si>
  <si>
    <t>GB-214</t>
  </si>
  <si>
    <t>GB-215</t>
  </si>
  <si>
    <t>Dudley</t>
  </si>
  <si>
    <t>GB-472</t>
  </si>
  <si>
    <t>GB-473</t>
  </si>
  <si>
    <t>Bournemouth</t>
  </si>
  <si>
    <t>GB-474</t>
  </si>
  <si>
    <t>EXETER</t>
  </si>
  <si>
    <t>GB-475</t>
  </si>
  <si>
    <t>GB-476</t>
  </si>
  <si>
    <t>GB-477</t>
  </si>
  <si>
    <t>GB-478</t>
  </si>
  <si>
    <t>GB-479</t>
  </si>
  <si>
    <t>GB-480</t>
  </si>
  <si>
    <t>GB-481</t>
  </si>
  <si>
    <t>GB-482</t>
  </si>
  <si>
    <t>GB-483</t>
  </si>
  <si>
    <t>NEWCASTLE UNDER LYME</t>
  </si>
  <si>
    <t>Worcs</t>
  </si>
  <si>
    <t>GB-228</t>
  </si>
  <si>
    <t>Worcestershire</t>
  </si>
  <si>
    <t>GB-229</t>
  </si>
  <si>
    <t>GB-230</t>
  </si>
  <si>
    <t>Penrith</t>
  </si>
  <si>
    <t>GB-231</t>
  </si>
  <si>
    <t>West Sussex</t>
  </si>
  <si>
    <t>GB-232</t>
  </si>
  <si>
    <t>Widnes</t>
  </si>
  <si>
    <t>GB-233</t>
  </si>
  <si>
    <t>Abertawe</t>
  </si>
  <si>
    <t>GB-234</t>
  </si>
  <si>
    <t>Reading</t>
  </si>
  <si>
    <t>GB-235</t>
  </si>
  <si>
    <t>GB-236</t>
  </si>
  <si>
    <t>Blackburn</t>
  </si>
  <si>
    <t>GB-237</t>
  </si>
  <si>
    <t>Belper</t>
  </si>
  <si>
    <t>GB-238</t>
  </si>
  <si>
    <t>Chesterfield</t>
  </si>
  <si>
    <t>GB-239</t>
  </si>
  <si>
    <t>Milford Haven</t>
  </si>
  <si>
    <t>GB-240</t>
  </si>
  <si>
    <t>Burton Upon Trent</t>
  </si>
  <si>
    <t>GB-241</t>
  </si>
  <si>
    <t>Norfolk</t>
  </si>
  <si>
    <t>GB-242</t>
  </si>
  <si>
    <t>GB-243</t>
  </si>
  <si>
    <t>Llanelli</t>
  </si>
  <si>
    <t>GB-244</t>
  </si>
  <si>
    <t>Fakenham</t>
  </si>
  <si>
    <t>GB-245</t>
  </si>
  <si>
    <t>GB-246</t>
  </si>
  <si>
    <t>Wrexham</t>
  </si>
  <si>
    <t>GB-247</t>
  </si>
  <si>
    <t>PLYMOUTH</t>
  </si>
  <si>
    <t>GB-248</t>
  </si>
  <si>
    <t>GB-249</t>
  </si>
  <si>
    <t>GB-250</t>
  </si>
  <si>
    <t>GB-251</t>
  </si>
  <si>
    <t>GB-252</t>
  </si>
  <si>
    <t>Basildon</t>
  </si>
  <si>
    <t>GB-253</t>
  </si>
  <si>
    <t>GB-254</t>
  </si>
  <si>
    <t>GB-255</t>
  </si>
  <si>
    <t>Bracknell</t>
  </si>
  <si>
    <t>GB-256</t>
  </si>
  <si>
    <t>Stanford-le-Hope</t>
  </si>
  <si>
    <t>GB-257</t>
  </si>
  <si>
    <t xml:space="preserve"> Warrington</t>
  </si>
  <si>
    <t>GB-258</t>
  </si>
  <si>
    <t>GB-259</t>
  </si>
  <si>
    <t>Crawley</t>
  </si>
  <si>
    <t>GB-260</t>
  </si>
  <si>
    <t>Newport</t>
  </si>
  <si>
    <t>GB-261</t>
  </si>
  <si>
    <t>Solihull</t>
  </si>
  <si>
    <t>GB-262</t>
  </si>
  <si>
    <t>Coventry</t>
  </si>
  <si>
    <t>GB-263</t>
  </si>
  <si>
    <t>GB-264</t>
  </si>
  <si>
    <t>GB-265</t>
  </si>
  <si>
    <t>IMMINGHAM</t>
  </si>
  <si>
    <t>GB-266</t>
  </si>
  <si>
    <t>GB-267</t>
  </si>
  <si>
    <t>Bristol</t>
  </si>
  <si>
    <t>GB-268</t>
  </si>
  <si>
    <t>Exeter</t>
  </si>
  <si>
    <t>GB-269</t>
  </si>
  <si>
    <t>GB-270</t>
  </si>
  <si>
    <t>GB-271</t>
  </si>
  <si>
    <t>GB-272</t>
  </si>
  <si>
    <t>GB-273</t>
  </si>
  <si>
    <t>GB-274</t>
  </si>
  <si>
    <t>Boston</t>
  </si>
  <si>
    <t>GB-275</t>
  </si>
  <si>
    <t>GB-276</t>
  </si>
  <si>
    <t>SALISBURY</t>
  </si>
  <si>
    <t>GB-277</t>
  </si>
  <si>
    <t>GB-278</t>
  </si>
  <si>
    <t>Kirkcaldy</t>
  </si>
  <si>
    <t>GB-279</t>
  </si>
  <si>
    <t>Wigan</t>
  </si>
  <si>
    <t>GB-280</t>
  </si>
  <si>
    <t>GB-281</t>
  </si>
  <si>
    <t>Middlesex</t>
  </si>
  <si>
    <t>GB-282</t>
  </si>
  <si>
    <t>GB-283</t>
  </si>
  <si>
    <t>GB-284</t>
  </si>
  <si>
    <t>GB-285</t>
  </si>
  <si>
    <t>GB-286</t>
  </si>
  <si>
    <t>Co Durham</t>
  </si>
  <si>
    <t>GB-287</t>
  </si>
  <si>
    <t>GB-288</t>
  </si>
  <si>
    <t>GB-289</t>
  </si>
  <si>
    <t>Hampshire</t>
  </si>
  <si>
    <t>GB-290</t>
  </si>
  <si>
    <t>GB-291</t>
  </si>
  <si>
    <t>GB-292</t>
  </si>
  <si>
    <t>Loughborough</t>
  </si>
  <si>
    <t>GB-293</t>
  </si>
  <si>
    <t>GB-294</t>
  </si>
  <si>
    <t>GB-295</t>
  </si>
  <si>
    <t>GB-296</t>
  </si>
  <si>
    <t>GB-297</t>
  </si>
  <si>
    <t>GB-298</t>
  </si>
  <si>
    <t>GB-299</t>
  </si>
  <si>
    <t>Berkshire</t>
  </si>
  <si>
    <t>GB-300</t>
  </si>
  <si>
    <t>Castleford</t>
  </si>
  <si>
    <t>GB-301</t>
  </si>
  <si>
    <t>GB-302</t>
  </si>
  <si>
    <t>Yorkshire</t>
  </si>
  <si>
    <t>GB-303</t>
  </si>
  <si>
    <t>Scunthorpe</t>
  </si>
  <si>
    <t>GB-304</t>
  </si>
  <si>
    <t>GB-305</t>
  </si>
  <si>
    <t>GB-306</t>
  </si>
  <si>
    <t>Teeside</t>
  </si>
  <si>
    <t>GB-307</t>
  </si>
  <si>
    <t>GB-308</t>
  </si>
  <si>
    <t>GB-309</t>
  </si>
  <si>
    <t>SWINDON</t>
  </si>
  <si>
    <t>GB-90</t>
  </si>
  <si>
    <t>RUGBY</t>
  </si>
  <si>
    <t>GB-91</t>
  </si>
  <si>
    <t>GB-92</t>
  </si>
  <si>
    <t>Hertfordshire</t>
  </si>
  <si>
    <t>GB-93</t>
  </si>
  <si>
    <t>Corby</t>
  </si>
  <si>
    <t>GB-94</t>
  </si>
  <si>
    <t>Cradley Heath</t>
  </si>
  <si>
    <t>GB-95</t>
  </si>
  <si>
    <t>GB-96</t>
  </si>
  <si>
    <t>Danehill</t>
  </si>
  <si>
    <t>GB-97</t>
  </si>
  <si>
    <t>London</t>
  </si>
  <si>
    <t>GB-98</t>
  </si>
  <si>
    <t>Peterborough</t>
  </si>
  <si>
    <t>GB-99</t>
  </si>
  <si>
    <t>Pembroke</t>
  </si>
  <si>
    <t>GB-100</t>
  </si>
  <si>
    <t>North Yorkshire</t>
  </si>
  <si>
    <t>GB-101</t>
  </si>
  <si>
    <t>Middlesbrough</t>
  </si>
  <si>
    <t>GB-102</t>
  </si>
  <si>
    <t>GB-103</t>
  </si>
  <si>
    <t>ESSEX</t>
  </si>
  <si>
    <t>GB-104</t>
  </si>
  <si>
    <t>Durham</t>
  </si>
  <si>
    <t>GB-105</t>
  </si>
  <si>
    <t>Manchester</t>
  </si>
  <si>
    <t>GB-333</t>
  </si>
  <si>
    <t>Macclesfield</t>
  </si>
  <si>
    <t>GB-334</t>
  </si>
  <si>
    <t>GB-336</t>
  </si>
  <si>
    <t>GB-337</t>
  </si>
  <si>
    <t>GB-338</t>
  </si>
  <si>
    <t>GB-339</t>
  </si>
  <si>
    <t>GB-340</t>
  </si>
  <si>
    <t>GB-341</t>
  </si>
  <si>
    <t>GB-342</t>
  </si>
  <si>
    <t>GB-343</t>
  </si>
  <si>
    <t>GB-344</t>
  </si>
  <si>
    <t>GB-345</t>
  </si>
  <si>
    <t>GB-346</t>
  </si>
  <si>
    <t>GB-347</t>
  </si>
  <si>
    <t>GB-348</t>
  </si>
  <si>
    <t>Dewsbury</t>
  </si>
  <si>
    <t>GB-114</t>
  </si>
  <si>
    <t>Buckinghamshire</t>
  </si>
  <si>
    <t>GB-115</t>
  </si>
  <si>
    <t>GB-116</t>
  </si>
  <si>
    <t>GB-117</t>
  </si>
  <si>
    <t>Birmingham</t>
  </si>
  <si>
    <t>GB-118</t>
  </si>
  <si>
    <t>Sussex</t>
  </si>
  <si>
    <t>GB-119</t>
  </si>
  <si>
    <t>Northumberland</t>
  </si>
  <si>
    <t xml:space="preserve">Coors Brewers Limited
Burton Brewery
</t>
  </si>
  <si>
    <t xml:space="preserve">Scunthorpe Integrated Iron &amp; Steel Works
</t>
  </si>
  <si>
    <t xml:space="preserve">The Monckton Coke &amp; Chemical Company Ltd
</t>
  </si>
  <si>
    <t xml:space="preserve">Alphasteel Limited
</t>
  </si>
  <si>
    <t xml:space="preserve">Corus Engineering Steels - Rotherham
Rotherham Works
</t>
  </si>
  <si>
    <t>GB-148</t>
  </si>
  <si>
    <t>GB-149</t>
  </si>
  <si>
    <t>Leicester</t>
  </si>
  <si>
    <t>GB-150</t>
  </si>
  <si>
    <t>W.Yorkshire</t>
  </si>
  <si>
    <t>GB-151</t>
  </si>
  <si>
    <t>Rochester</t>
  </si>
  <si>
    <t>GB-152</t>
  </si>
  <si>
    <t>Oxfordshire</t>
  </si>
  <si>
    <t>GB-153</t>
  </si>
  <si>
    <t>GB-154</t>
  </si>
  <si>
    <t>Flintshire</t>
  </si>
  <si>
    <t>GB-155</t>
  </si>
  <si>
    <t>GB-156</t>
  </si>
  <si>
    <t>GB-157</t>
  </si>
  <si>
    <t>Fawley</t>
  </si>
  <si>
    <t>GB-158</t>
  </si>
  <si>
    <t>Whitehaven</t>
  </si>
  <si>
    <t>GB-159</t>
  </si>
  <si>
    <t>GB-160</t>
  </si>
  <si>
    <t>GB-161</t>
  </si>
  <si>
    <t>Barnsley</t>
  </si>
  <si>
    <t>GB-162</t>
  </si>
  <si>
    <t>Oxford</t>
  </si>
  <si>
    <t>GB-163</t>
  </si>
  <si>
    <t>GB-164</t>
  </si>
  <si>
    <t>GB-165</t>
  </si>
  <si>
    <t>GB-166</t>
  </si>
  <si>
    <t>Hartlepool</t>
  </si>
  <si>
    <t>GB-167</t>
  </si>
  <si>
    <t>Newcastle</t>
  </si>
  <si>
    <t>GB-168</t>
  </si>
  <si>
    <t>GB-169</t>
  </si>
  <si>
    <t>GB-170</t>
  </si>
  <si>
    <t>GB-171</t>
  </si>
  <si>
    <t>GB-172</t>
  </si>
  <si>
    <t>Sheffield</t>
  </si>
  <si>
    <t>GB-173</t>
  </si>
  <si>
    <t>Keighley</t>
  </si>
  <si>
    <t>GB-174</t>
  </si>
  <si>
    <t>Bridgend</t>
  </si>
  <si>
    <t>GB-175</t>
  </si>
  <si>
    <t>GB-176</t>
  </si>
  <si>
    <t>GB-177</t>
  </si>
  <si>
    <t>GB-178</t>
  </si>
  <si>
    <t>GB-179</t>
  </si>
  <si>
    <t>Norwich</t>
  </si>
  <si>
    <t>GB-180</t>
  </si>
  <si>
    <t>Buxton</t>
  </si>
  <si>
    <t>GB-181</t>
  </si>
  <si>
    <t>GB-182</t>
  </si>
  <si>
    <t>Corby Northants</t>
  </si>
  <si>
    <t>GB-183</t>
  </si>
  <si>
    <t>Bridlington</t>
  </si>
  <si>
    <t>GB-184</t>
  </si>
  <si>
    <t>Barry</t>
  </si>
  <si>
    <t>GB-185</t>
  </si>
  <si>
    <t>GB-186</t>
  </si>
  <si>
    <t>GB-187</t>
  </si>
  <si>
    <t>Glamorgan</t>
  </si>
  <si>
    <t>GB-188</t>
  </si>
  <si>
    <t>GB-189</t>
  </si>
  <si>
    <t>GB-190</t>
  </si>
  <si>
    <t>Castlefield</t>
  </si>
  <si>
    <t>GB-191</t>
  </si>
  <si>
    <t>Nottingham</t>
  </si>
  <si>
    <t>GB-192</t>
  </si>
  <si>
    <t>Liverpool</t>
  </si>
  <si>
    <t>GB-193</t>
  </si>
  <si>
    <t xml:space="preserve">Procter &amp; Gamble Product Supply (UK) Ltd
West Thurrock Site
</t>
  </si>
  <si>
    <t xml:space="preserve">BAE Land Systems - Glascoed
</t>
  </si>
  <si>
    <t xml:space="preserve">SI Group UK Ltd - Four Ashes
</t>
  </si>
  <si>
    <t xml:space="preserve">Smurfit Townsend Hook CHP
Smurfit Townsend Hook Paper Mill
</t>
  </si>
  <si>
    <t xml:space="preserve">Berkshire Brewery
</t>
  </si>
  <si>
    <t xml:space="preserve">Greenwich Generating Station
</t>
  </si>
  <si>
    <t xml:space="preserve">UPM-Kymmene (UK) Ltd
Shotton Paper
</t>
  </si>
  <si>
    <t xml:space="preserve">Slough Heat and Power Limited
</t>
  </si>
  <si>
    <t xml:space="preserve">Solutia UK Limited - Newport
</t>
  </si>
  <si>
    <t>GB-216</t>
  </si>
  <si>
    <t>Northamptonshire</t>
  </si>
  <si>
    <t>GB-217</t>
  </si>
  <si>
    <t>GB-218</t>
  </si>
  <si>
    <t>North Hampshire</t>
  </si>
  <si>
    <t>GB-219</t>
  </si>
  <si>
    <t>GB-220</t>
  </si>
  <si>
    <t>GB-221</t>
  </si>
  <si>
    <t>GB-222</t>
  </si>
  <si>
    <t>GB-223</t>
  </si>
  <si>
    <t>Redcar</t>
  </si>
  <si>
    <t>GB-224</t>
  </si>
  <si>
    <t>GB-225</t>
  </si>
  <si>
    <t>SHROPSHIRE</t>
  </si>
  <si>
    <t>GB-226</t>
  </si>
  <si>
    <t>GB-227</t>
  </si>
  <si>
    <t xml:space="preserve">Syngenta Limited - Huddersfield
</t>
  </si>
  <si>
    <t xml:space="preserve">Tate and Lyle Sugars
Thames Refinery
</t>
  </si>
  <si>
    <t xml:space="preserve">Wisbech Compressor Station
</t>
  </si>
  <si>
    <t xml:space="preserve">Croda Chemicals Europe - Hull
</t>
  </si>
  <si>
    <t xml:space="preserve">Derby Cogeneration Limited
Derby CHP
</t>
  </si>
  <si>
    <t xml:space="preserve">Package Boiler Plant
Elementis Chromium
</t>
  </si>
  <si>
    <t xml:space="preserve">Elean Power Station
</t>
  </si>
  <si>
    <t xml:space="preserve">PVC 9
Hillhouse
</t>
  </si>
  <si>
    <t xml:space="preserve">PVC 3
Barry Site
</t>
  </si>
  <si>
    <t xml:space="preserve">Fawley
</t>
  </si>
  <si>
    <t xml:space="preserve">Oughtibridge Mill
</t>
  </si>
  <si>
    <t xml:space="preserve">Stubbins Mill
</t>
  </si>
  <si>
    <t xml:space="preserve">Ulverston Site
</t>
  </si>
  <si>
    <t xml:space="preserve">Glaxo Wellcome Operations - Dartford
</t>
  </si>
  <si>
    <t xml:space="preserve">Stevenage Site
GlaxoSmithKline Research and Development
</t>
  </si>
  <si>
    <t xml:space="preserve">Great Yarmouth Power Limited
Great Yarmouth Power Station
</t>
  </si>
  <si>
    <t>Offshore</t>
  </si>
  <si>
    <t>GB-31</t>
  </si>
  <si>
    <t>GB-32</t>
  </si>
  <si>
    <t>GB-33</t>
  </si>
  <si>
    <t>GB-34</t>
  </si>
  <si>
    <t>GB-35</t>
  </si>
  <si>
    <t>GB-36</t>
  </si>
  <si>
    <t>GB-37</t>
  </si>
  <si>
    <t>GB-38</t>
  </si>
  <si>
    <t>GB-39</t>
  </si>
  <si>
    <t>GB-40</t>
  </si>
  <si>
    <t>GB-41</t>
  </si>
  <si>
    <t>GB-42</t>
  </si>
  <si>
    <t>GB-43</t>
  </si>
  <si>
    <t>GB-44</t>
  </si>
  <si>
    <t>GB-45</t>
  </si>
  <si>
    <t>GB-46</t>
  </si>
  <si>
    <t>GB-47</t>
  </si>
  <si>
    <t>GB-48</t>
  </si>
  <si>
    <t>GB-49</t>
  </si>
  <si>
    <t>GB-50</t>
  </si>
  <si>
    <t>GB-51</t>
  </si>
  <si>
    <t>GB-52</t>
  </si>
  <si>
    <t>GB-53</t>
  </si>
  <si>
    <t>GB-54</t>
  </si>
  <si>
    <t>GB-55</t>
  </si>
  <si>
    <t>GB-56</t>
  </si>
  <si>
    <t>GB-57</t>
  </si>
  <si>
    <t>GB-58</t>
  </si>
  <si>
    <t>GB-59</t>
  </si>
  <si>
    <t>GB-60</t>
  </si>
  <si>
    <t>GB-61</t>
  </si>
  <si>
    <t>GB-62</t>
  </si>
  <si>
    <t>St Austell</t>
  </si>
  <si>
    <t>GB-63</t>
  </si>
  <si>
    <t>Grimsby</t>
  </si>
  <si>
    <t>GB-64</t>
  </si>
  <si>
    <t>Northop Mold</t>
  </si>
  <si>
    <t>GB-65</t>
  </si>
  <si>
    <t>Runcorn</t>
  </si>
  <si>
    <t>GB-66</t>
  </si>
  <si>
    <t>Worksop</t>
  </si>
  <si>
    <t>GB-67</t>
  </si>
  <si>
    <t>Suffolk</t>
  </si>
  <si>
    <t>GB-68</t>
  </si>
  <si>
    <t>Cwmbran</t>
  </si>
  <si>
    <t>GB-69</t>
  </si>
  <si>
    <t>St Helens</t>
  </si>
  <si>
    <t>GB-70</t>
  </si>
  <si>
    <t>Hull</t>
  </si>
  <si>
    <t>GB-71</t>
  </si>
  <si>
    <t>GB-72</t>
  </si>
  <si>
    <t>Kent</t>
  </si>
  <si>
    <t>GB-73</t>
  </si>
  <si>
    <t>Essex</t>
  </si>
  <si>
    <t>GB-74</t>
  </si>
  <si>
    <t>Cumbria</t>
  </si>
  <si>
    <t>GB-75</t>
  </si>
  <si>
    <t>South Yorkshire</t>
  </si>
  <si>
    <t>GB-76</t>
  </si>
  <si>
    <t>Swindon</t>
  </si>
  <si>
    <t>GB-77</t>
  </si>
  <si>
    <t>Enfield</t>
  </si>
  <si>
    <t>GB-78</t>
  </si>
  <si>
    <t>Nottinghamshire</t>
  </si>
  <si>
    <t>GB-79</t>
  </si>
  <si>
    <t>East Yorkshire</t>
  </si>
  <si>
    <t>GB-80</t>
  </si>
  <si>
    <t>Derbyshire</t>
  </si>
  <si>
    <t>GB-81</t>
  </si>
  <si>
    <t>Surrey</t>
  </si>
  <si>
    <t>GB-82</t>
  </si>
  <si>
    <t>GB-83</t>
  </si>
  <si>
    <t>Cleveland</t>
  </si>
  <si>
    <t>GB-84</t>
  </si>
  <si>
    <t>Southampton</t>
  </si>
  <si>
    <t>GB-85</t>
  </si>
  <si>
    <t>GB-86</t>
  </si>
  <si>
    <t>Slough</t>
  </si>
  <si>
    <t>GB-87</t>
  </si>
  <si>
    <t>Stallingborough</t>
  </si>
  <si>
    <t>GB-88</t>
  </si>
  <si>
    <t>SUNDERLAND</t>
  </si>
  <si>
    <t>GB-89</t>
  </si>
  <si>
    <t xml:space="preserve">Centrica Energy Killingholme Power Station
</t>
  </si>
  <si>
    <t xml:space="preserve">SSE Medway Power Station
</t>
  </si>
  <si>
    <t xml:space="preserve">Killingholme Power Station
</t>
  </si>
  <si>
    <t xml:space="preserve">Ratcliffe-on-Soar Power Station
</t>
  </si>
  <si>
    <t xml:space="preserve">Kingsnorth Power Station
</t>
  </si>
  <si>
    <t xml:space="preserve">Grain Power Station
</t>
  </si>
  <si>
    <t xml:space="preserve">Taylors Lane Power Station
</t>
  </si>
  <si>
    <t xml:space="preserve">Connahs Quay Power Station
</t>
  </si>
  <si>
    <t xml:space="preserve">Glanford Brigg Generating Station
</t>
  </si>
  <si>
    <t xml:space="preserve">Rugeley Power Station
</t>
  </si>
  <si>
    <t>GB-106</t>
  </si>
  <si>
    <t>Cambridge</t>
  </si>
  <si>
    <t>GB-107</t>
  </si>
  <si>
    <t>GB-108</t>
  </si>
  <si>
    <t>Lincolnshire</t>
  </si>
  <si>
    <t>GB-109</t>
  </si>
  <si>
    <t>Cambridgeshire</t>
  </si>
  <si>
    <t>GB-110</t>
  </si>
  <si>
    <t>Warwickshire</t>
  </si>
  <si>
    <t>GB-111</t>
  </si>
  <si>
    <t>Lancashire</t>
  </si>
  <si>
    <t>GB-112</t>
  </si>
  <si>
    <t>GB-113</t>
  </si>
  <si>
    <t>Staffordshire</t>
  </si>
  <si>
    <t xml:space="preserve">Ironbridge Power Station
</t>
  </si>
  <si>
    <t xml:space="preserve">Cockenzie Power Station
</t>
  </si>
  <si>
    <t xml:space="preserve">Longannet Power Station
</t>
  </si>
  <si>
    <t xml:space="preserve">AES Kilroot Power Ltd
</t>
  </si>
  <si>
    <t xml:space="preserve">Premier Power Ltd
</t>
  </si>
  <si>
    <t xml:space="preserve">Fife Power Station
</t>
  </si>
  <si>
    <t xml:space="preserve">Lerwick Power Station
</t>
  </si>
  <si>
    <t xml:space="preserve">Huntingdon Compressor Station
</t>
  </si>
  <si>
    <t xml:space="preserve">Diss Compressor Station
</t>
  </si>
  <si>
    <t xml:space="preserve">Scunthorpe Compressor Station
</t>
  </si>
  <si>
    <t xml:space="preserve">Hatton Compressor Station
</t>
  </si>
  <si>
    <t xml:space="preserve">Peterborough Compressor Station
</t>
  </si>
  <si>
    <t xml:space="preserve">Wormington Compressor Station
</t>
  </si>
  <si>
    <t xml:space="preserve">Wooler Compressor Station
</t>
  </si>
  <si>
    <t xml:space="preserve">Warrington Compressor Station
</t>
  </si>
  <si>
    <t xml:space="preserve">Boiler House
Eastman Chemical England Ltd
</t>
  </si>
  <si>
    <t>EA-ETCO2-0490</t>
  </si>
  <si>
    <t>EA-ETCO2-0370</t>
  </si>
  <si>
    <t>EA-ETCO2-0494</t>
  </si>
  <si>
    <t>EA-ETCO2-1244</t>
  </si>
  <si>
    <t>EA-ETCO2-0372</t>
  </si>
  <si>
    <t>EA-ETCO2-0502</t>
  </si>
  <si>
    <t>EA-ETCO2-0489</t>
  </si>
  <si>
    <t>EA-ETCO2-0495</t>
  </si>
  <si>
    <t>EA-ETCO2-1238</t>
  </si>
  <si>
    <t>EA-ETCO2-0146</t>
  </si>
  <si>
    <t>EA-ETCO2-0417</t>
  </si>
  <si>
    <t>EA-ETCO2-0496</t>
  </si>
  <si>
    <t>EA-ETCO2-1241</t>
  </si>
  <si>
    <t>EA-ETCO2-0521</t>
  </si>
  <si>
    <t>EA-ETCO2-0497</t>
  </si>
  <si>
    <t>EA-ETCO2-0485</t>
  </si>
  <si>
    <t>EA-ETCO2-1242</t>
  </si>
  <si>
    <t>EA-ETCO2-0500</t>
  </si>
  <si>
    <t>EA-ETCO2-0416</t>
  </si>
  <si>
    <t>EA-ETCO2-0415</t>
  </si>
  <si>
    <t>EA-ETCO2-0414</t>
  </si>
  <si>
    <t>EA-ETCO2-0487</t>
  </si>
  <si>
    <t>EA-ETCO2-1243</t>
  </si>
  <si>
    <t>EA-ETCO2-0498</t>
  </si>
  <si>
    <t>EA-ETCO2-0452</t>
  </si>
  <si>
    <t>ETS-0016-04</t>
  </si>
  <si>
    <t>GB-ETS-W-30029</t>
  </si>
  <si>
    <t>GB-ETS-E-10004</t>
  </si>
  <si>
    <t>GB-ETS-W-30012</t>
  </si>
  <si>
    <t>GB-ETS-E-10045</t>
  </si>
  <si>
    <t>GB-ETS-N-20012</t>
  </si>
  <si>
    <t>GB-ETS-W-30036</t>
  </si>
  <si>
    <t>GB-ETS-W-30007</t>
  </si>
  <si>
    <t>GB-ETS-W-30034</t>
  </si>
  <si>
    <t>GB-ETS-N-20004</t>
  </si>
  <si>
    <t>GB-ETS-N-20006</t>
  </si>
  <si>
    <t>GB-ETS-N-20001</t>
  </si>
  <si>
    <t>GB-ETS-N-20002</t>
  </si>
  <si>
    <t>GB-ETS-E-10029</t>
  </si>
  <si>
    <t>GB-ETS-E-10039</t>
  </si>
  <si>
    <t>GB-ETS-E-10005</t>
  </si>
  <si>
    <t>EA-ETCO2-0230</t>
  </si>
  <si>
    <t>EA-ETCO2-0269</t>
  </si>
  <si>
    <t>ETS-0002-04</t>
  </si>
  <si>
    <t>GB-ETS-E-10013</t>
  </si>
  <si>
    <t>EA-ETCO2-0103</t>
  </si>
  <si>
    <t>EA-ETCO2-1237</t>
  </si>
  <si>
    <t>GB-ETS-E-10038</t>
  </si>
  <si>
    <t>EA-ETCO2-0381</t>
  </si>
  <si>
    <t>EA-ETCO2-0676</t>
  </si>
  <si>
    <t>EA-ETCO2-0637</t>
  </si>
  <si>
    <t>EA-ETCO2-0116</t>
  </si>
  <si>
    <t>EA-ETCO2-1137</t>
  </si>
  <si>
    <t>GB-ETS-E-10008</t>
  </si>
  <si>
    <t>EA-ETCO2-0198</t>
  </si>
  <si>
    <t>EA-ETCO2-0705</t>
  </si>
  <si>
    <t>EA-ETCO2-1333</t>
  </si>
  <si>
    <t>EA-ETCO2-0076</t>
  </si>
  <si>
    <t>EA-ETCO2-0006</t>
  </si>
  <si>
    <t>EA-ETCO2-0581</t>
  </si>
  <si>
    <t>EA-ETCO2-0393</t>
  </si>
  <si>
    <t>GB-ETS-E-10014</t>
  </si>
  <si>
    <t>EA-ETCO2-0085</t>
  </si>
  <si>
    <t>EA-ETCO2-0681</t>
  </si>
  <si>
    <t>EA-ETCO2-0725</t>
  </si>
  <si>
    <t>EA-ETCO2-0298</t>
  </si>
  <si>
    <t>EA-ETCO2-0685</t>
  </si>
  <si>
    <t>EA-ETCO2-0750</t>
  </si>
  <si>
    <t>Note: Limit for installations to surrender ERUs and CERS as % of their allocations: 8%</t>
  </si>
  <si>
    <t xml:space="preserve">Winnington CHP Plant - Brunner Mond
</t>
  </si>
  <si>
    <t xml:space="preserve">Kemsley CHP Plant
Kemsley Mill
</t>
  </si>
  <si>
    <t xml:space="preserve">Thornhill Power Station
</t>
  </si>
  <si>
    <t xml:space="preserve">Sandbach Power Station
</t>
  </si>
  <si>
    <t xml:space="preserve">Nelson
</t>
  </si>
  <si>
    <t xml:space="preserve">Ninian Central
</t>
  </si>
  <si>
    <t xml:space="preserve">North Everest
</t>
  </si>
  <si>
    <t xml:space="preserve">LOGGS Complex
</t>
  </si>
  <si>
    <t xml:space="preserve">Piper Bravo
</t>
  </si>
  <si>
    <t xml:space="preserve">Ravenspurn North
</t>
  </si>
  <si>
    <t xml:space="preserve">Schiehallion FPSO
</t>
  </si>
  <si>
    <t xml:space="preserve">Scott
</t>
  </si>
  <si>
    <t xml:space="preserve">Sean
</t>
  </si>
  <si>
    <t xml:space="preserve">Shearwater
</t>
  </si>
  <si>
    <t xml:space="preserve">Tartan Alpha
</t>
  </si>
  <si>
    <t xml:space="preserve">Anasuria
</t>
  </si>
  <si>
    <t xml:space="preserve">Tern Alpha
</t>
  </si>
  <si>
    <t xml:space="preserve">Thames Alpha
</t>
  </si>
  <si>
    <t xml:space="preserve">Triton FPSO
</t>
  </si>
  <si>
    <t xml:space="preserve">Viking
</t>
  </si>
  <si>
    <t xml:space="preserve">Lafarge Cement UK - Hope
</t>
  </si>
  <si>
    <t xml:space="preserve">Solvay Interox Limited
Baronet Works
</t>
  </si>
  <si>
    <t xml:space="preserve">Hollins Paper Mill
</t>
  </si>
  <si>
    <t xml:space="preserve">Wansbrough Paper Mill
</t>
  </si>
  <si>
    <t xml:space="preserve">CHP Plant
Millennium Inorganic Chemicals Ltd
</t>
  </si>
  <si>
    <t xml:space="preserve">Star Energy UK Onshore Ltd - Humbly Grove
</t>
  </si>
  <si>
    <t xml:space="preserve">Padeswood Works
</t>
  </si>
  <si>
    <t xml:space="preserve">Barrington Works
</t>
  </si>
  <si>
    <t xml:space="preserve">South Ferriby Works
</t>
  </si>
  <si>
    <t xml:space="preserve">Rugby Works
</t>
  </si>
  <si>
    <t xml:space="preserve">Lafarge Cement UK - Cookstown
</t>
  </si>
  <si>
    <t xml:space="preserve">Lafarge Cement UK - Dunbar
</t>
  </si>
  <si>
    <t xml:space="preserve">Hindlow Lime
Hindlow Quarry
</t>
  </si>
  <si>
    <t xml:space="preserve">Chickerell Power Station
</t>
  </si>
  <si>
    <t xml:space="preserve">SSEPG (Operations) Ltd - Burghfield
</t>
  </si>
  <si>
    <t xml:space="preserve">SSEPG (Operations) Ltd - Thatcham
</t>
  </si>
  <si>
    <t xml:space="preserve">SSEPG (Operations) Ltd - Five Oaks
</t>
  </si>
  <si>
    <t xml:space="preserve">Boilers for District Steam &amp; Hot Water
Portsmouth Naval Base
</t>
  </si>
  <si>
    <t xml:space="preserve">BP Oil UK Ltd
Coryton Refinery
</t>
  </si>
  <si>
    <t xml:space="preserve">Eastham Refinery Ltd
</t>
  </si>
  <si>
    <t xml:space="preserve">Total Milford Haven Refinery
</t>
  </si>
  <si>
    <t xml:space="preserve">Esso Petroleum Company Ltd
Esso Refinery
</t>
  </si>
  <si>
    <t xml:space="preserve">Petrochem Carless Ltd
Harwich Refinery
</t>
  </si>
  <si>
    <t xml:space="preserve">Petroplus Refining Teesside Ltd
North Tees Site
</t>
  </si>
  <si>
    <t xml:space="preserve">Petroleum Processes
Stanlow Refinery
</t>
  </si>
  <si>
    <t xml:space="preserve">Chevron Limited - Pembroke
Pembroke Refinery
</t>
  </si>
  <si>
    <t xml:space="preserve">Grangemouth Refining
</t>
  </si>
  <si>
    <t xml:space="preserve">Nynas UK AB
</t>
  </si>
  <si>
    <t xml:space="preserve">PSA Peugeot Citroen - Ryton
</t>
  </si>
  <si>
    <t xml:space="preserve">Toyota Motor Manufacturing (UK) Ltd
</t>
  </si>
  <si>
    <t xml:space="preserve">Alba Northern
</t>
  </si>
  <si>
    <t xml:space="preserve">Forties Alpha
</t>
  </si>
  <si>
    <t xml:space="preserve">Alwyn North A
</t>
  </si>
  <si>
    <t xml:space="preserve">Armada
</t>
  </si>
  <si>
    <t xml:space="preserve">Auk Alpha
</t>
  </si>
  <si>
    <t xml:space="preserve">Petrojarl Banff FPSO
</t>
  </si>
  <si>
    <t xml:space="preserve">Beryl Alpha
</t>
  </si>
  <si>
    <t xml:space="preserve">Beryl Bravo
</t>
  </si>
  <si>
    <t xml:space="preserve">Brae Alpha
</t>
  </si>
  <si>
    <t xml:space="preserve">Brae Bravo
</t>
  </si>
  <si>
    <t xml:space="preserve">Brae East
</t>
  </si>
  <si>
    <t xml:space="preserve">Brent Bravo
</t>
  </si>
  <si>
    <t xml:space="preserve">Brent Charlie
</t>
  </si>
  <si>
    <t xml:space="preserve">Brent Delta
</t>
  </si>
  <si>
    <t xml:space="preserve">Britannia
</t>
  </si>
  <si>
    <t xml:space="preserve">Forties Charlie
</t>
  </si>
  <si>
    <t xml:space="preserve">Clair
</t>
  </si>
  <si>
    <t xml:space="preserve">Claymore Alpha
</t>
  </si>
  <si>
    <t xml:space="preserve">Cleeton
</t>
  </si>
  <si>
    <t xml:space="preserve">North Cormorant
</t>
  </si>
  <si>
    <t xml:space="preserve">Centrica SHB Ltd
South Humber Bank Power Station
</t>
  </si>
  <si>
    <t xml:space="preserve">Little Barford CCGT Power Station
</t>
  </si>
  <si>
    <t xml:space="preserve">Tilbury Power Station
</t>
  </si>
  <si>
    <t xml:space="preserve">Cowes GT Power Station
</t>
  </si>
  <si>
    <t xml:space="preserve">Fawley Power Station
</t>
  </si>
  <si>
    <t xml:space="preserve">Littlebrook Power Station
</t>
  </si>
  <si>
    <t xml:space="preserve">Didcot 'A' Power Station
</t>
  </si>
  <si>
    <t xml:space="preserve">Didcot 'B' Power Station
</t>
  </si>
  <si>
    <t xml:space="preserve">Aberthaw Power Station
</t>
  </si>
  <si>
    <t xml:space="preserve">Keadby Power Station
</t>
  </si>
  <si>
    <t xml:space="preserve">Carlton Main Brickworks Ltd - Grimethorpe
</t>
  </si>
  <si>
    <t xml:space="preserve">Hepworth Building Products Ltd
Hazlehead Site
</t>
  </si>
  <si>
    <t xml:space="preserve">Naylor Drainage
Cawthorne Site
</t>
  </si>
  <si>
    <t xml:space="preserve">Ibstock Brick Ltd - Throckley
</t>
  </si>
  <si>
    <t xml:space="preserve">Ibstock Brick Ltd
Pinhoe Factory
</t>
  </si>
  <si>
    <t xml:space="preserve">Ibstock Brick Ltd
Dorket Head Factory
</t>
  </si>
  <si>
    <t xml:space="preserve">Hanson Building Products
Desford Works
</t>
  </si>
  <si>
    <t xml:space="preserve">Saltend Cogeneration Company Limited
</t>
  </si>
  <si>
    <t xml:space="preserve">Scottish Power Generation Limited - Rye House
Rye House Power Station
</t>
  </si>
  <si>
    <t xml:space="preserve">Seabank Power Limited
</t>
  </si>
  <si>
    <t xml:space="preserve">Shoreham Power Station
</t>
  </si>
  <si>
    <t xml:space="preserve">Ibstock Brick Ltd
Leicester Factory
</t>
  </si>
  <si>
    <t xml:space="preserve">Todhills Brickworks
</t>
  </si>
  <si>
    <t xml:space="preserve">Plasmor Limited
Great Heck Site
</t>
  </si>
  <si>
    <t xml:space="preserve">Baggeridge Brick plc
Sedgley Factory
</t>
  </si>
  <si>
    <t xml:space="preserve">Ibstock Brick Ltd
Lodge Lane Factory
</t>
  </si>
  <si>
    <t xml:space="preserve">Cheadle Brickworks
</t>
  </si>
  <si>
    <t xml:space="preserve">Blockleys Brickworks
</t>
  </si>
  <si>
    <t xml:space="preserve">Ibstock Brick Ltd
Nostell Factory
</t>
  </si>
  <si>
    <t xml:space="preserve">Ibstock Brick Ltd
Atlas Factory
</t>
  </si>
  <si>
    <t xml:space="preserve">Corus - Shapfell Works
</t>
  </si>
  <si>
    <t xml:space="preserve">Batts Combe Lime Kiln
Batts Combe Quarry
</t>
  </si>
  <si>
    <t xml:space="preserve">Whitwell Works Lime Kiln Plant
</t>
  </si>
  <si>
    <t xml:space="preserve">Thrislington Works Lime Kiln Plant
</t>
  </si>
  <si>
    <t xml:space="preserve">Lhoist UK Limited
Brierlow Quarry
</t>
  </si>
  <si>
    <t xml:space="preserve">Melton Ross Limeworks
Melton Ross Quarries
</t>
  </si>
  <si>
    <t xml:space="preserve">Specialty Minerals Lifford
</t>
  </si>
  <si>
    <t xml:space="preserve">Hanson Building Products - Stewartby
Stewartby Works
</t>
  </si>
  <si>
    <t xml:space="preserve">Hanson Building Products - Whittlesey
Whittlesey Works
</t>
  </si>
  <si>
    <t xml:space="preserve">PPG Industries (UK) Ltd
Wigan Site
</t>
  </si>
  <si>
    <t xml:space="preserve">Rockwool Bridgend
</t>
  </si>
  <si>
    <t xml:space="preserve">Allied Glass Containers Ltd - Leeds
Leeds Works
</t>
  </si>
  <si>
    <t xml:space="preserve">Pilkington United Kingdom Ltd - Cowley Hill
</t>
  </si>
  <si>
    <t xml:space="preserve">Pilkington United Kingdom Ltd - Greengate
</t>
  </si>
  <si>
    <t xml:space="preserve">Quinn Cement Works
</t>
  </si>
  <si>
    <t xml:space="preserve">Rockware Glass Portland
</t>
  </si>
  <si>
    <t xml:space="preserve">O-I Manufacturing UK Ltd
Glasshouse Loan
</t>
  </si>
  <si>
    <t xml:space="preserve">Beatson Clark plc - Barnsley
Barnsley Container Glass Works
</t>
  </si>
  <si>
    <t xml:space="preserve">Redfearn Glass Ltd
</t>
  </si>
  <si>
    <t xml:space="preserve">Rockware Glass - Worksop
</t>
  </si>
  <si>
    <t xml:space="preserve">O-I Manufacturing UK Ltd
</t>
  </si>
  <si>
    <t xml:space="preserve">Corning Limited
Wear Glass Works
</t>
  </si>
  <si>
    <t xml:space="preserve">Newell Limited
Wear  Glassworks
</t>
  </si>
  <si>
    <t xml:space="preserve">ETAP CPF
</t>
  </si>
  <si>
    <t xml:space="preserve">Forties Delta
</t>
  </si>
  <si>
    <t xml:space="preserve">Douglas
</t>
  </si>
  <si>
    <t xml:space="preserve">Dunlin Alpha
</t>
  </si>
  <si>
    <t xml:space="preserve">Eider Alpha
</t>
  </si>
  <si>
    <t xml:space="preserve">Elgin PUQ
</t>
  </si>
  <si>
    <t xml:space="preserve">Foinaven FPSO
</t>
  </si>
  <si>
    <t xml:space="preserve">Fulmar Alpha
</t>
  </si>
  <si>
    <t xml:space="preserve">Northern Producer - Galley
</t>
  </si>
  <si>
    <t xml:space="preserve">Gannet Alpha
</t>
  </si>
  <si>
    <t xml:space="preserve">Gryphon Alpha
</t>
  </si>
  <si>
    <t xml:space="preserve">Harding
</t>
  </si>
  <si>
    <t xml:space="preserve">Janice Alpha
</t>
  </si>
  <si>
    <t xml:space="preserve">Judy
</t>
  </si>
  <si>
    <t xml:space="preserve">Kittiwake Alpha
</t>
  </si>
  <si>
    <t xml:space="preserve">Leman Alpha
</t>
  </si>
  <si>
    <t xml:space="preserve">Lomond
</t>
  </si>
  <si>
    <t xml:space="preserve">Magnus
</t>
  </si>
  <si>
    <t xml:space="preserve">Miller
</t>
  </si>
  <si>
    <t xml:space="preserve">Murdoch
</t>
  </si>
  <si>
    <t xml:space="preserve">Airbus UK Ltd
Broughton Site
</t>
  </si>
  <si>
    <t xml:space="preserve">Airbus UK Ltd
Filton Site
</t>
  </si>
  <si>
    <t xml:space="preserve">Alrewas Compressor Station
</t>
  </si>
  <si>
    <t xml:space="preserve">The University of Birmingham
Main Campus
</t>
  </si>
  <si>
    <t xml:space="preserve">AH001
</t>
  </si>
  <si>
    <t xml:space="preserve">Uisge Gorm
</t>
  </si>
  <si>
    <t xml:space="preserve">Tate &amp; Lyle UK Limited
Tunnel Refineries
</t>
  </si>
  <si>
    <t xml:space="preserve">Nobel Enterprises Ltd
Ardeer Site
</t>
  </si>
  <si>
    <t xml:space="preserve">Arjo Wiggins Limited
Dartford Paper Mill
</t>
  </si>
  <si>
    <t xml:space="preserve">Lafarge Cement UK - Cauldon
</t>
  </si>
  <si>
    <t xml:space="preserve">Lafarge Cement UK - Westbury
</t>
  </si>
  <si>
    <t xml:space="preserve">Lafarge Cement UK - Northfleet
</t>
  </si>
  <si>
    <t xml:space="preserve">Lafarge Cement UK - Aberthaw
</t>
  </si>
  <si>
    <t xml:space="preserve">Tunstead Lime
</t>
  </si>
  <si>
    <t xml:space="preserve">Ketton Works
</t>
  </si>
  <si>
    <t xml:space="preserve">Outokumpu Stainless Ltd
SMACC Site
</t>
  </si>
  <si>
    <t xml:space="preserve">Aldermaston Combustion
AWE Aldermaston
</t>
  </si>
  <si>
    <t xml:space="preserve">Burghfield Combustion
AWE Burghfield
</t>
  </si>
  <si>
    <t xml:space="preserve">Aylesbury Compressor Station
</t>
  </si>
  <si>
    <t xml:space="preserve">BAE Systems
Samlesbury Aerodrome
</t>
  </si>
  <si>
    <t xml:space="preserve">BAE Systems
Warton Aerodrome
</t>
  </si>
  <si>
    <t xml:space="preserve">BAE Land Systems
Birtley Site
</t>
  </si>
  <si>
    <t xml:space="preserve">BAE Land Systems
Bridgwater Site
</t>
  </si>
  <si>
    <t>EA-ETCO2-1061</t>
  </si>
  <si>
    <t>EA-ETCO2-1067</t>
  </si>
  <si>
    <t>EA-ETCO2-1069</t>
  </si>
  <si>
    <t>EA-ETCO2-1072</t>
  </si>
  <si>
    <t>EA-ETCO2-1073</t>
  </si>
  <si>
    <t>EA-ETCO2-1305</t>
  </si>
  <si>
    <t>EA-ETCO2-1086</t>
  </si>
  <si>
    <t>GB-ETS-W-30025</t>
  </si>
  <si>
    <t>GB-ETS-W-30031</t>
  </si>
  <si>
    <t>GB-ETS-W-30032</t>
  </si>
  <si>
    <t>GB-ETS-W-30009</t>
  </si>
  <si>
    <t>EA-ETCO2-0102</t>
  </si>
  <si>
    <t>EA-ETCO2-0079</t>
  </si>
  <si>
    <t>DTI6200</t>
  </si>
  <si>
    <t>DTI5900</t>
  </si>
  <si>
    <t>DTI6100</t>
  </si>
  <si>
    <t>EA-ETCO2-1248</t>
  </si>
  <si>
    <t>EA-ETCO2-0738</t>
  </si>
  <si>
    <t>EA-ETCO2-1293</t>
  </si>
  <si>
    <t>EA-ETCO2-0403</t>
  </si>
  <si>
    <t>GB-ETS-W-30005</t>
  </si>
  <si>
    <t>ETS-0006-04</t>
  </si>
  <si>
    <t>EA-ETCO2-1240</t>
  </si>
  <si>
    <t>EA-ETCO2-1239</t>
  </si>
  <si>
    <t>EA-ETCO2-1247</t>
  </si>
  <si>
    <t>EA-ETCO2-1246</t>
  </si>
  <si>
    <t>GB-ETS-N-20011</t>
  </si>
  <si>
    <t>EA-ETCO2-1324</t>
  </si>
  <si>
    <t>DTI2600</t>
  </si>
  <si>
    <t>EA-ETCO2-0629</t>
  </si>
  <si>
    <t>ETS-0026-04</t>
  </si>
  <si>
    <t>ETS-0004-04</t>
  </si>
  <si>
    <t>EA-ETCO2-0636</t>
  </si>
  <si>
    <t>EA-ETCO2-0384</t>
  </si>
  <si>
    <t>EA-ETCO2-1053</t>
  </si>
  <si>
    <t>EA-ETCO2-0092</t>
  </si>
  <si>
    <t>EA-ETCO2-0080</t>
  </si>
  <si>
    <t>EA-ETCO2-0327</t>
  </si>
  <si>
    <t>EA-ETCO2-0524</t>
  </si>
  <si>
    <t>EA-ETCO2-0618</t>
  </si>
  <si>
    <t>EA-ETCO2-0254</t>
  </si>
  <si>
    <t>GB-ETS-W-30002</t>
  </si>
  <si>
    <t>EA-ETCO2-0529</t>
  </si>
  <si>
    <t>EA-ETCO2-0467</t>
  </si>
  <si>
    <t>EA-ETCO2-1168</t>
  </si>
  <si>
    <t>EA-ETCO2-0100</t>
  </si>
  <si>
    <t>GB-ETS-W-30023</t>
  </si>
  <si>
    <t>EA-ETCO2-0164</t>
  </si>
  <si>
    <t>EA-ETCO2-0062</t>
  </si>
  <si>
    <t>EA-ETCO2-1264</t>
  </si>
  <si>
    <t>EA-ETCO2-0539</t>
  </si>
  <si>
    <t>EA-ETCO2-0543</t>
  </si>
  <si>
    <t>EA-ETCO2-0547</t>
  </si>
  <si>
    <t>EA-ETCO2-0531</t>
  </si>
  <si>
    <t>EA-ETCO2-0644</t>
  </si>
  <si>
    <t>EA-ETCO2-0749</t>
  </si>
  <si>
    <t>EA-ETCO2-0639</t>
  </si>
  <si>
    <t>EA-ETCO2-0621</t>
  </si>
  <si>
    <t>EA-ETCO2-0471</t>
  </si>
  <si>
    <t>EA-ETCO2-0673</t>
  </si>
  <si>
    <t>EA-ETCO2-1123</t>
  </si>
  <si>
    <t>EA-ETCO2-0284</t>
  </si>
  <si>
    <t>GB-ETS-E-10046</t>
  </si>
  <si>
    <t>EA-ETCO2-0438</t>
  </si>
  <si>
    <t>EA-ETCO2-0439</t>
  </si>
  <si>
    <t>ETS-0012-04</t>
  </si>
  <si>
    <t>EA-ETCO2-0386</t>
  </si>
  <si>
    <t>EA-ETCO2-1095</t>
  </si>
  <si>
    <t>EA-ETCO2-0338</t>
  </si>
  <si>
    <t>EA-ETCO2-1183</t>
  </si>
  <si>
    <t>ETS-0025-04</t>
  </si>
  <si>
    <t>EA-ETCO2-0565</t>
  </si>
  <si>
    <t>ETS-0018-04</t>
  </si>
  <si>
    <t>EA-ETCO2-0104</t>
  </si>
  <si>
    <t>EA-ETCO2-0120</t>
  </si>
  <si>
    <t>EA-ETCO2-0113</t>
  </si>
  <si>
    <t>EA-ETCO2-0115</t>
  </si>
  <si>
    <t>EA-ETCO2-0305</t>
  </si>
  <si>
    <t>EA-ETCO2-0357</t>
  </si>
  <si>
    <t>EA-ETCO2-1306</t>
  </si>
  <si>
    <t>GB-ETS-E-10017</t>
  </si>
  <si>
    <t>EA-ETCO2-1200</t>
  </si>
  <si>
    <t>EA-ETCO2-1209</t>
  </si>
  <si>
    <t>EA-ETCO2-1211</t>
  </si>
  <si>
    <t>EA-ETCO2-1268</t>
  </si>
  <si>
    <t>EA-ETCO2-1217</t>
  </si>
  <si>
    <t>EA-ETCO2-1218</t>
  </si>
  <si>
    <t>EA-ETCO2-1219</t>
  </si>
  <si>
    <t>EA-ETCO2-1220</t>
  </si>
  <si>
    <t>EA-ETCO2-1221</t>
  </si>
  <si>
    <t>EA-ETCO2-1228</t>
  </si>
  <si>
    <t>EA-ETCO2-1230</t>
  </si>
  <si>
    <t>EA-ETCO2-1294</t>
  </si>
  <si>
    <t>EA-ETCO2-1179</t>
  </si>
  <si>
    <t>EA-ETCO2-1156</t>
  </si>
  <si>
    <t>EA-ETCO2-1170</t>
  </si>
  <si>
    <t>EA-ETCO2-1257</t>
  </si>
  <si>
    <t>EA-ETCO2-1232</t>
  </si>
  <si>
    <t>EA-ETCO2-1233</t>
  </si>
  <si>
    <t>EA-ETCO2-1234</t>
  </si>
  <si>
    <t>EA-ETCO2-1273</t>
  </si>
  <si>
    <t>EA-ETCO2-1267</t>
  </si>
  <si>
    <t>EA-ETCO2-1270</t>
  </si>
  <si>
    <t>EA-ETCO2-1266</t>
  </si>
  <si>
    <t>DTI9400</t>
  </si>
  <si>
    <t>EA-ETCO2-1278</t>
  </si>
  <si>
    <t>EA-ETCO2-1279</t>
  </si>
  <si>
    <t>EA-ETCO2-1281</t>
  </si>
  <si>
    <t>EA-ETCO2-1277</t>
  </si>
  <si>
    <t>EA-ETCO2-1285</t>
  </si>
  <si>
    <t>EA-ETCO2-1328</t>
  </si>
  <si>
    <t>EA-ETCO2-1326</t>
  </si>
  <si>
    <t>EA-ETCO2-1327</t>
  </si>
  <si>
    <t>EA-ETCO2-1319</t>
  </si>
  <si>
    <t>EA-ETCO2-1322</t>
  </si>
  <si>
    <t>EA-ETCO2-1317</t>
  </si>
  <si>
    <t>EA-ETCO2-1289</t>
  </si>
  <si>
    <t>EA-ETCO2-1329</t>
  </si>
  <si>
    <t>EA-ETCO2-1296</t>
  </si>
  <si>
    <t>EA-ETCO2-1297</t>
  </si>
  <si>
    <t>EA-ETCO2-1299</t>
  </si>
  <si>
    <t>EA-ETCO2-1307</t>
  </si>
  <si>
    <t>EA-ETCO2-1309</t>
  </si>
  <si>
    <t>EA-ETCO2-1316</t>
  </si>
  <si>
    <t>EA-ETCO2-1325</t>
  </si>
  <si>
    <t>EA-ETCO2-1150</t>
  </si>
  <si>
    <t>EA-ETCO2-1276</t>
  </si>
  <si>
    <t>EA-ETCO2-0050</t>
  </si>
  <si>
    <t>EA-ETCO2-0088</t>
  </si>
  <si>
    <t>EA-ETCO2-1194</t>
  </si>
  <si>
    <t>EA-ETCO2-1131</t>
  </si>
  <si>
    <t>GB-ETS-E-10050</t>
  </si>
  <si>
    <t>EA-ETCO2-1262</t>
  </si>
  <si>
    <t>EA-ETCO2-1146</t>
  </si>
  <si>
    <t>EA-ETCO2-1203</t>
  </si>
  <si>
    <t>EA-ETCO2-0533</t>
  </si>
  <si>
    <t>EA-ETCO2-1071</t>
  </si>
  <si>
    <t>DTI6000</t>
  </si>
  <si>
    <t>GB-ETS-N-20018</t>
  </si>
  <si>
    <t>GB-ETS-N-20019</t>
  </si>
  <si>
    <t>EA-ETCO2-0550</t>
  </si>
  <si>
    <t>EA-ETCO2-0730</t>
  </si>
  <si>
    <t>EA-ETCO2-1018</t>
  </si>
  <si>
    <t>EA-ETCO2-0389</t>
  </si>
  <si>
    <t>EA-ETCO2-1176</t>
  </si>
  <si>
    <t>EA-ETCO2-1265</t>
  </si>
  <si>
    <t>EA-ETCO2-0204</t>
  </si>
  <si>
    <t>EA-ETCO2-0747</t>
  </si>
  <si>
    <t>GB-ETS-W-30028</t>
  </si>
  <si>
    <t>EA-ETCO2-0744</t>
  </si>
  <si>
    <t>EA-ETCO2-0743</t>
  </si>
  <si>
    <t>EA-ETCO2-0317</t>
  </si>
  <si>
    <t>GB-ETS-N-20020</t>
  </si>
  <si>
    <t>EA-ETCO2-0375</t>
  </si>
  <si>
    <t>EA-ETCO2-1166</t>
  </si>
  <si>
    <t>GB-ETS-W-30018</t>
  </si>
  <si>
    <t>EA-ETCO2-0105</t>
  </si>
  <si>
    <t>EA-ETCO2-0468</t>
  </si>
  <si>
    <t>GB-ETS-E-10036</t>
  </si>
  <si>
    <t>EA-ETCO2-0714</t>
  </si>
  <si>
    <t>DTI1200</t>
  </si>
  <si>
    <t>EA-ETCO2-1109</t>
  </si>
  <si>
    <t>EA-ETCO2-1062</t>
  </si>
  <si>
    <t>ETS-0019-04</t>
  </si>
  <si>
    <t>ETS-0027-04</t>
  </si>
  <si>
    <t>EA-ETCO2-0155</t>
  </si>
  <si>
    <t>EA-ETCO2-0157</t>
  </si>
  <si>
    <t>EA-ETCO2-0168</t>
  </si>
  <si>
    <t>EA-ETCO2-0343</t>
  </si>
  <si>
    <t>EA-ETCO2-0247</t>
  </si>
  <si>
    <t>EA-ETCO2-0256</t>
  </si>
  <si>
    <t>EA-ETCO2-0288</t>
  </si>
  <si>
    <t>EA-ETCO2-0337</t>
  </si>
  <si>
    <t>EA-ETCO2-0340</t>
  </si>
  <si>
    <t>EA-ETCO2-0359</t>
  </si>
  <si>
    <t>EA-ETCO2-0360</t>
  </si>
  <si>
    <t>EA-ETCO2-0361</t>
  </si>
  <si>
    <t>EA-ETCO2-0362</t>
  </si>
  <si>
    <t>EA-ETCO2-0382</t>
  </si>
  <si>
    <t>EA-ETCO2-0398</t>
  </si>
  <si>
    <t>EA-ETCO2-0399</t>
  </si>
  <si>
    <t>EA-ETCO2-0419</t>
  </si>
  <si>
    <t>EA-ETCO2-0428</t>
  </si>
  <si>
    <t>EA-ETCO2-0430</t>
  </si>
  <si>
    <t>EA-ETCO2-0443</t>
  </si>
  <si>
    <t>EA-ETCO2-0444</t>
  </si>
  <si>
    <t>EA-ETCO2-0447</t>
  </si>
  <si>
    <t>EA-ETCO2-1339</t>
  </si>
  <si>
    <t>EA-ETCO2-0458</t>
  </si>
  <si>
    <t>EA-ETCO2-0473</t>
  </si>
  <si>
    <t>EA-ETCO2-0474</t>
  </si>
  <si>
    <t>EA-ETCO2-0476</t>
  </si>
  <si>
    <t>EA-ETCO2-0475</t>
  </si>
  <si>
    <t>EA-ETCO2-0478</t>
  </si>
  <si>
    <t>EA-ETCO2-0518</t>
  </si>
  <si>
    <t>Procter &amp; Gamble Product Supply (UK) Ltd</t>
  </si>
  <si>
    <t>BAE Land Systems Division</t>
  </si>
  <si>
    <t>SI Group UK Ltd</t>
  </si>
  <si>
    <t>SSE Generation Ltd</t>
  </si>
  <si>
    <t>Scottish Courage Ltd</t>
  </si>
  <si>
    <t>EDF Energy Powerlink Ltd</t>
  </si>
  <si>
    <t>UPM-Kymmene (UK) Ltd</t>
  </si>
  <si>
    <t>Slough Heat and Power Limited</t>
  </si>
  <si>
    <t>N/A</t>
  </si>
  <si>
    <t>Gibraltar Electricity Authority  Power Station</t>
  </si>
  <si>
    <t>OESCO Power Station</t>
  </si>
  <si>
    <t>Inter Services Generating Station</t>
  </si>
  <si>
    <t>2EU-ETS</t>
  </si>
  <si>
    <t>4EU-ETS</t>
  </si>
  <si>
    <t>Gibraltar</t>
  </si>
  <si>
    <t>Location</t>
  </si>
  <si>
    <t xml:space="preserve">Cerestar - Trafford Park
</t>
  </si>
  <si>
    <t xml:space="preserve">Ciba Specialty Chemicals Ltd - Bradford
</t>
  </si>
  <si>
    <t xml:space="preserve">Ciba Specialty Chemicals plc - Clayton
</t>
  </si>
  <si>
    <t xml:space="preserve">Theddlethorpe Gas Terminal
</t>
  </si>
  <si>
    <t xml:space="preserve">Hanson Building Products
Calder Works
</t>
  </si>
  <si>
    <t xml:space="preserve">Hanson Building Products
Claughton Works
</t>
  </si>
  <si>
    <t xml:space="preserve">Hanson Building Products
Heather Works
</t>
  </si>
  <si>
    <t xml:space="preserve">Coors Brewers Alton
Manor Park Brewery
</t>
  </si>
  <si>
    <t xml:space="preserve">Tower Brewery
Coors Brewers Ltd 
</t>
  </si>
  <si>
    <t xml:space="preserve">Teesside Integrated Iron &amp; Steel Works
</t>
  </si>
  <si>
    <t xml:space="preserve">Corus Colors
Shotton Works
</t>
  </si>
  <si>
    <t xml:space="preserve">Dairy Crest Ltd
Davidstow Site
</t>
  </si>
  <si>
    <t xml:space="preserve">Degussa Fine Organics
Seal Sands Site
</t>
  </si>
  <si>
    <t xml:space="preserve">Degussa Knottingley Ltd
</t>
  </si>
  <si>
    <t xml:space="preserve">Cameronbridge Distillery
</t>
  </si>
  <si>
    <t xml:space="preserve">Mill CHP
Mill Nurseries
</t>
  </si>
  <si>
    <t xml:space="preserve">Diageo Runcorn Packaging
</t>
  </si>
  <si>
    <t xml:space="preserve">Diageo Scotland Supply
</t>
  </si>
  <si>
    <t xml:space="preserve">Port Dundas Distillery
</t>
  </si>
  <si>
    <t xml:space="preserve">Solutia Generating Plant
</t>
  </si>
  <si>
    <t xml:space="preserve">Heather Alpha
</t>
  </si>
  <si>
    <t xml:space="preserve">Thistle
</t>
  </si>
  <si>
    <t xml:space="preserve">Hinton Perry &amp; Davenhill Ltd
Dreadnought Works
</t>
  </si>
  <si>
    <t xml:space="preserve">Ninewells Hospital
</t>
  </si>
  <si>
    <t xml:space="preserve">Dalefarm Ltd
</t>
  </si>
  <si>
    <t xml:space="preserve">Thames Valley Power
</t>
  </si>
  <si>
    <t xml:space="preserve">EDF Energy (London Heat &amp; Power) CHP
Imperial College
</t>
  </si>
  <si>
    <t xml:space="preserve">EDF Energy (Sutton Bridge Power)
Sutton Bridge Power Station
</t>
  </si>
  <si>
    <t xml:space="preserve">West Burton Power Station
</t>
  </si>
  <si>
    <t xml:space="preserve">Western General Hospital
</t>
  </si>
  <si>
    <t xml:space="preserve">Nestlé Halifax Boiler House
</t>
  </si>
  <si>
    <t xml:space="preserve">Nestlé Fawdon Boiler House
</t>
  </si>
  <si>
    <t xml:space="preserve">Nestlé York CHP
</t>
  </si>
  <si>
    <t xml:space="preserve">The Westfield Biomass Plant
</t>
  </si>
  <si>
    <t xml:space="preserve">Balmoral
</t>
  </si>
  <si>
    <t xml:space="preserve">Tiffany
</t>
  </si>
  <si>
    <t xml:space="preserve">Errol Brick Company Limited
</t>
  </si>
  <si>
    <t xml:space="preserve">Marley Eternit Limited
Keele Site
</t>
  </si>
  <si>
    <t xml:space="preserve">Etna Brickworks
</t>
  </si>
  <si>
    <t xml:space="preserve">British Gypsum Isover Ltd
Runcorn Site
</t>
  </si>
  <si>
    <t xml:space="preserve">Allscott Sugar Factory
</t>
  </si>
  <si>
    <t xml:space="preserve">Imerys Minerals Ltd - Gas Turbines
</t>
  </si>
  <si>
    <t xml:space="preserve">Parkandillick China Clay Calcining Plant
</t>
  </si>
  <si>
    <t xml:space="preserve">Runcorn Halochemicals Manufacturing (INEOS Fluor)
Rocksavage Site
</t>
  </si>
  <si>
    <t xml:space="preserve">Bridgewater Paper CHP
</t>
  </si>
  <si>
    <t xml:space="preserve">Tioxide Grimsby CHP Plant
</t>
  </si>
  <si>
    <t xml:space="preserve">Tawd Paper Mill CHP Plant
</t>
  </si>
  <si>
    <t xml:space="preserve">Bridgend Paper Mills Cogen Plant
</t>
  </si>
  <si>
    <t xml:space="preserve">Phillips Petroleum Generating Plant
Conoco Phillips Teesside Operations
</t>
  </si>
  <si>
    <t xml:space="preserve">Joshua Tetley Brewery Leeds
</t>
  </si>
  <si>
    <t xml:space="preserve">Carnforth Compressor Station
</t>
  </si>
  <si>
    <t xml:space="preserve">Castle Cement Limited
Ribblesdale Works
</t>
  </si>
  <si>
    <t xml:space="preserve">Celsa Manufacturing (UK) Limited
Tremorfa Works - Melt Shop
</t>
  </si>
  <si>
    <t xml:space="preserve">NTG (Papermill) Ltd
</t>
  </si>
  <si>
    <t xml:space="preserve">Barry Power Station
</t>
  </si>
  <si>
    <t xml:space="preserve">Jaguar Cars Ltd
Browns Lane Site
</t>
  </si>
  <si>
    <t xml:space="preserve">James Cropper plc
Burneside Mills
</t>
  </si>
  <si>
    <t xml:space="preserve">Kemira GrowHow UK Ltd
</t>
  </si>
  <si>
    <t xml:space="preserve">Coleshill Mill
</t>
  </si>
  <si>
    <t xml:space="preserve">Delyn Mill
</t>
  </si>
  <si>
    <t xml:space="preserve">Northfleet Mill
</t>
  </si>
  <si>
    <t xml:space="preserve">Barrow Mill
</t>
  </si>
  <si>
    <t xml:space="preserve">Kirkwall Power Station
</t>
  </si>
  <si>
    <t xml:space="preserve">Kirriemuir Compressor Station
</t>
  </si>
  <si>
    <t xml:space="preserve">Pont-y-Felin Insulation
</t>
  </si>
  <si>
    <t xml:space="preserve">Knauf Insulation Queensferry
</t>
  </si>
  <si>
    <t xml:space="preserve">Ravenhead Insulation Works
</t>
  </si>
  <si>
    <t xml:space="preserve">Kronospan Ltd
Chirk Site
</t>
  </si>
  <si>
    <t xml:space="preserve">Kruger Inc
Kruger Disley Mill
</t>
  </si>
  <si>
    <t xml:space="preserve">Combustion Plant
Land Rover Works Solihull
</t>
  </si>
  <si>
    <t xml:space="preserve">Hanson Building Products
Measham Works
</t>
  </si>
  <si>
    <t xml:space="preserve">Hanson Building Products
Star Lane Works
</t>
  </si>
  <si>
    <t xml:space="preserve">Hanson Building Products
Tilmanstone Works
</t>
  </si>
  <si>
    <t xml:space="preserve">Hanson Building Products
Waingroves Works
</t>
  </si>
  <si>
    <t xml:space="preserve">Haverfordwest Cheese Limited
</t>
  </si>
  <si>
    <t xml:space="preserve">Billerud Beetham Ltd
Waterhouse Mills
</t>
  </si>
  <si>
    <t xml:space="preserve">Duxford Site
</t>
  </si>
  <si>
    <t xml:space="preserve">Hollingsworth &amp; Vose Co Ltd
Postlip Mill
</t>
  </si>
  <si>
    <t xml:space="preserve">Car Body Paint &amp; Die Casting
Honda of the UK Manufacturing Ltd
</t>
  </si>
  <si>
    <t xml:space="preserve">Tioxide Europe Limited
Greatham Works
</t>
  </si>
  <si>
    <t xml:space="preserve">IBC Vehicles Ltd
Luton Site
</t>
  </si>
  <si>
    <t xml:space="preserve">Ibstock Brick Ltd
Aldridge Factory
</t>
  </si>
  <si>
    <t xml:space="preserve">Ibstock Brick Ltd
Ashdown Factory
</t>
  </si>
  <si>
    <t xml:space="preserve">Ibstock Brick Ltd
Birtley Factory
</t>
  </si>
  <si>
    <t xml:space="preserve">Ibstock Brick Ltd
Chailey Factory
</t>
  </si>
  <si>
    <t xml:space="preserve">Ibstock Brick Ltd
Ellistown Factory
</t>
  </si>
  <si>
    <t xml:space="preserve">Ibstock Brick Ltd
Funton Factory
</t>
  </si>
  <si>
    <t xml:space="preserve">Ibstock Brick Ltd
Roughdales Factory
</t>
  </si>
  <si>
    <t xml:space="preserve">Ibstock Brick Ltd
Stourbridge Factory
</t>
  </si>
  <si>
    <t xml:space="preserve">Ibstock Scottish Brick Ltd
</t>
  </si>
  <si>
    <t xml:space="preserve">Ibstock Brick Ltd
West Hoathly Factory
</t>
  </si>
  <si>
    <t xml:space="preserve">Iggesund Paperboard (Workington) Ltd
Workington Paperboard Mill
</t>
  </si>
  <si>
    <t xml:space="preserve">Imerys Minerals Ltd - Herreschoff Kilns
Lee Moor Site
</t>
  </si>
  <si>
    <t xml:space="preserve">Montrose Alpha
</t>
  </si>
  <si>
    <t xml:space="preserve">PB Gelatins Boiler House
</t>
  </si>
  <si>
    <t xml:space="preserve">Inde 49/23-A
</t>
  </si>
  <si>
    <t xml:space="preserve">Leman 49/27-A
</t>
  </si>
  <si>
    <t xml:space="preserve">Peter Grant Papers Limited
</t>
  </si>
  <si>
    <t xml:space="preserve">Pimlico District Heating Scheme
</t>
  </si>
  <si>
    <t xml:space="preserve">Polimeri Europa UK Limited
</t>
  </si>
  <si>
    <t xml:space="preserve">De La Rue International Ltd
Overton Mill
</t>
  </si>
  <si>
    <t xml:space="preserve">Port of Liverpool CHP Plant
</t>
  </si>
  <si>
    <t xml:space="preserve">Speke CHP Plant
</t>
  </si>
  <si>
    <t xml:space="preserve">Stoke CHP Plant
</t>
  </si>
  <si>
    <t xml:space="preserve">Citigen CHP plant
</t>
  </si>
  <si>
    <t xml:space="preserve">Bradford CHP Plant
</t>
  </si>
  <si>
    <t xml:space="preserve">Freeman Hospital - Energy Centre
</t>
  </si>
  <si>
    <t xml:space="preserve">Freshfield Lane Brickworks Ltd
</t>
  </si>
  <si>
    <t xml:space="preserve">Furness Brick &amp; Tile Co Ltd
Askam Brickworks
</t>
  </si>
  <si>
    <t xml:space="preserve">Georgia-Pacific GB Ltd
Bridgend Mill
</t>
  </si>
  <si>
    <t xml:space="preserve">Glanbia Cheese Ltd
</t>
  </si>
  <si>
    <t xml:space="preserve">Glanbia Foods
Taw Valley Creamery
</t>
  </si>
  <si>
    <t xml:space="preserve">PZ Cussons UK Ltd
Nottingham Site
</t>
  </si>
  <si>
    <t xml:space="preserve">Glenochil Yeast Factory
</t>
  </si>
  <si>
    <t xml:space="preserve">Boiler House
Rhodia Consumer Specialties Oldbury Site
</t>
  </si>
  <si>
    <t xml:space="preserve">Rhodia Pharma Solutions
Dudley Site
</t>
  </si>
  <si>
    <t xml:space="preserve">Selby Paper Mill
</t>
  </si>
  <si>
    <t xml:space="preserve">Rocksavage Power Station
</t>
  </si>
  <si>
    <t>EA-ETCO2-0688</t>
  </si>
  <si>
    <t>EA-ETCO2-0690</t>
  </si>
  <si>
    <t>EA-ETCO2-0694</t>
  </si>
  <si>
    <t>EA-ETCO2-0701</t>
  </si>
  <si>
    <t>EA-ETCO2-0702</t>
  </si>
  <si>
    <t>EA-ETCO2-0706</t>
  </si>
  <si>
    <t>EA-ETCO2-1300</t>
  </si>
  <si>
    <t>EA-ETCO2-0709</t>
  </si>
  <si>
    <t>EA-ETCO2-0711</t>
  </si>
  <si>
    <t>EA-ETCO2-0720</t>
  </si>
  <si>
    <t>EA-ETCO2-0732</t>
  </si>
  <si>
    <t>EA-ETCO2-0741</t>
  </si>
  <si>
    <t>EA-ETCO2-1019</t>
  </si>
  <si>
    <t>EA-ETCO2-1020</t>
  </si>
  <si>
    <t>EA-ETCO2-1038</t>
  </si>
  <si>
    <t>EA-ETCO2-1039</t>
  </si>
  <si>
    <t>EA-ETCO2-1046</t>
  </si>
  <si>
    <t>EA-ETCO2-1050</t>
  </si>
  <si>
    <t>EA-ETCO2-1051</t>
  </si>
  <si>
    <t>EA-ETCO2-1063</t>
  </si>
  <si>
    <t>EA-ETCO2-1078</t>
  </si>
  <si>
    <t>EA-ETCO2-1082</t>
  </si>
  <si>
    <t>EA-ETCO2-1304</t>
  </si>
  <si>
    <t>EA-ETCO2-1088</t>
  </si>
  <si>
    <t>EA-ETCO2-1090</t>
  </si>
  <si>
    <t>EA-ETCO2-1092</t>
  </si>
  <si>
    <t>EA-ETCO2-1098</t>
  </si>
  <si>
    <t>EA-ETCO2-1099</t>
  </si>
  <si>
    <t>The United Kingdom's National Allocation Plan Table for 2008-2012 period</t>
  </si>
  <si>
    <t xml:space="preserve">M-real New Thames Ltd
Kemsley Site
</t>
  </si>
  <si>
    <t xml:space="preserve">M-real Sittingbourne Ltd
Sittingbourne Mill 
</t>
  </si>
  <si>
    <t xml:space="preserve">Curlew
</t>
  </si>
  <si>
    <t xml:space="preserve">Hanson Clay Products Ltd
Accrington Nori Factory
</t>
  </si>
  <si>
    <t xml:space="preserve">Hanson Clay Products Ltd
Howley Park Factory
</t>
  </si>
  <si>
    <t xml:space="preserve">Hanson Clay Products Ltd
Stairfoot Factory
</t>
  </si>
  <si>
    <t xml:space="preserve">Hanson Clay Products Ltd
Swillington Factory
</t>
  </si>
  <si>
    <t xml:space="preserve">McCain Steam Boilers - Scarborough
</t>
  </si>
  <si>
    <t xml:space="preserve">McCain Steam Boilers - Whittlesey
</t>
  </si>
  <si>
    <t xml:space="preserve">JR Crompton Ltd
Devon Valley Mill
</t>
  </si>
  <si>
    <t xml:space="preserve">Boiler Houses
MG Rover Group Ltd - Longbridge
</t>
  </si>
  <si>
    <t xml:space="preserve">Michelmersh Brick &amp; Tile Co Ltd
Michelmersh Brick &amp; Tile Works
</t>
  </si>
  <si>
    <t xml:space="preserve">Moffat Compressor Station
</t>
  </si>
  <si>
    <t xml:space="preserve">Central Boiler House - District Heating
The Natural History Museum
</t>
  </si>
  <si>
    <t xml:space="preserve">Combustion Processes
Nestlé UK - Tutbury
</t>
  </si>
  <si>
    <t xml:space="preserve">Boiler House
Nestlé UK - Dalston
</t>
  </si>
  <si>
    <t xml:space="preserve">Norbord Limited
</t>
  </si>
  <si>
    <t xml:space="preserve">The North British Distillery Company Limited
</t>
  </si>
  <si>
    <t xml:space="preserve">MacCulloch
</t>
  </si>
  <si>
    <t xml:space="preserve">Sonoco Cores and Paper Ltd
Sonoco Board Mill
</t>
  </si>
  <si>
    <t xml:space="preserve">Spalding Energy Company Limited
Spalding Power Station
</t>
  </si>
  <si>
    <t xml:space="preserve">Hornsea Storage Installation
</t>
  </si>
  <si>
    <t xml:space="preserve">Higher Kings Paper Mill
</t>
  </si>
  <si>
    <t xml:space="preserve">Kemsley Paper Mill
</t>
  </si>
  <si>
    <t xml:space="preserve">Milk Link Processing Limited
Staplemead Creamery
</t>
  </si>
  <si>
    <t xml:space="preserve">Storeys Industrial Products Ltd
Brantham Works
</t>
  </si>
  <si>
    <t xml:space="preserve">TMC Dairies
</t>
  </si>
  <si>
    <t xml:space="preserve">Strathclyde Distillery
</t>
  </si>
  <si>
    <t xml:space="preserve">Fawley Cogen
Esso Fawley Refinery
</t>
  </si>
  <si>
    <t xml:space="preserve">Magor Brewery
</t>
  </si>
  <si>
    <t xml:space="preserve">Samlesbury Brewery
</t>
  </si>
  <si>
    <t xml:space="preserve">Wellpark Brewery
</t>
  </si>
  <si>
    <t xml:space="preserve">Inveresk Group plc
St Cuthberts Mill
</t>
  </si>
  <si>
    <t xml:space="preserve">Invergordon Grain Distillery
</t>
  </si>
  <si>
    <t xml:space="preserve">Lydney Paper Mill
</t>
  </si>
  <si>
    <t xml:space="preserve">Teesside Gas Processing Plant
</t>
  </si>
  <si>
    <t xml:space="preserve">Teesside Power Station
</t>
  </si>
  <si>
    <t xml:space="preserve">Thamesteel Limited
Sheerness Steel Works
</t>
  </si>
  <si>
    <t xml:space="preserve">Caledonian Cheese Co Ltd
</t>
  </si>
  <si>
    <t xml:space="preserve">The Royal Group of Hospitals
</t>
  </si>
  <si>
    <t xml:space="preserve">Denton Brickworks
</t>
  </si>
  <si>
    <t xml:space="preserve">Eldon Brickworks
</t>
  </si>
  <si>
    <t xml:space="preserve">Ewhurst Brickworks
</t>
  </si>
  <si>
    <t xml:space="preserve">Smeed Dean Brickworks
</t>
  </si>
  <si>
    <t xml:space="preserve">Total E&amp;P UK plc
</t>
  </si>
  <si>
    <t xml:space="preserve">Lindsey Oil Refinery
</t>
  </si>
  <si>
    <t xml:space="preserve">Hewett 48/29A
</t>
  </si>
  <si>
    <t xml:space="preserve">Tullow Oil Bacton Gas Terminal
</t>
  </si>
  <si>
    <t xml:space="preserve">Tyrone Brick Limited
</t>
  </si>
  <si>
    <t xml:space="preserve">Ulster Farm Byproducts Ltd
</t>
  </si>
  <si>
    <t xml:space="preserve">Energy Centre
Unichema Chemicals Ltd
</t>
  </si>
  <si>
    <t xml:space="preserve">Energy Centre - Royal Victoria Infirmary
</t>
  </si>
  <si>
    <t xml:space="preserve">Saint-Gobain Glass UK Ltd
Eggborough Plant
</t>
  </si>
  <si>
    <t xml:space="preserve">Sappi Blackburn Paper Mill
Sappi Fine Paper Europe
Blackburn Mill
</t>
  </si>
  <si>
    <t xml:space="preserve">SCA Hygiene Products UK Ltd
Chesterfield Paper Mill
</t>
  </si>
  <si>
    <t xml:space="preserve">SCA Hygiene Products UK Ltd
Oakenholt Paper Mill
</t>
  </si>
  <si>
    <t xml:space="preserve">SCA Hygiene UK Ltd
Prudhoe Mill
</t>
  </si>
  <si>
    <t xml:space="preserve">SCA Hygiene Products UK Ltd
Tawd Paper Mill
</t>
  </si>
  <si>
    <t xml:space="preserve">John Smith's Brewery - Tadcaster
</t>
  </si>
  <si>
    <t xml:space="preserve">Royal Brewery - Manchester
</t>
  </si>
  <si>
    <t xml:space="preserve">Scottish Power Blackburn Paper Mill CHP Plant
</t>
  </si>
  <si>
    <t xml:space="preserve">Scottish Power Generation Limited
Cowley Hill Power Station
</t>
  </si>
  <si>
    <t xml:space="preserve">Scottish Power Dupont Power Plant
</t>
  </si>
  <si>
    <t xml:space="preserve">Scottish Power Generation Limited
Greengate Power Station
</t>
  </si>
  <si>
    <t xml:space="preserve">Knapton Generating Station
</t>
  </si>
  <si>
    <t xml:space="preserve">Scottish Power Generation Ltd
Ravenhead Power Station
</t>
  </si>
  <si>
    <t xml:space="preserve">Scottish Power Generation Limited
Watson Street Power Station
</t>
  </si>
  <si>
    <t xml:space="preserve">Dairy Crest Ltd
Severnside Site
</t>
  </si>
  <si>
    <t xml:space="preserve">Shell UK Ltd - Bacton
</t>
  </si>
  <si>
    <t xml:space="preserve">Cormorant Alpha
</t>
  </si>
  <si>
    <t xml:space="preserve">Shell UK Ltd
St Fergus Gas Plant
</t>
  </si>
  <si>
    <t xml:space="preserve">Shotton Combined Heat and Power Station
</t>
  </si>
  <si>
    <t xml:space="preserve">Sole Pit Clipper
</t>
  </si>
  <si>
    <t xml:space="preserve">PolymerLatex Ltd
</t>
  </si>
  <si>
    <t xml:space="preserve">St James Hospital CHP Plant (St. James University Hospital)
</t>
  </si>
  <si>
    <t xml:space="preserve">Forties Pipeline System - Kinneil
</t>
  </si>
  <si>
    <t xml:space="preserve">Rainham Generation Plant
</t>
  </si>
  <si>
    <t xml:space="preserve">Mucking Generation Plant
</t>
  </si>
  <si>
    <t xml:space="preserve">Altnagelvin H&amp;SS Trust
</t>
  </si>
  <si>
    <t xml:space="preserve">Unilever Bestfoods UK Ltd
Burton Plant
</t>
  </si>
  <si>
    <t xml:space="preserve">Seagoe Technologies Limited
Coopers Bank Works
</t>
  </si>
  <si>
    <t xml:space="preserve">Castleford Power Station
</t>
  </si>
  <si>
    <t xml:space="preserve">Queens Medical Centre CHP Plant
</t>
  </si>
  <si>
    <t xml:space="preserve">Preston Board &amp; Packaging Ltd
Romiley Board Mill
</t>
  </si>
  <si>
    <t xml:space="preserve">Tissue and Towel Plant - Trafford Park Manchester
</t>
  </si>
  <si>
    <t xml:space="preserve">Promat Glasgow Ltd
</t>
  </si>
  <si>
    <t xml:space="preserve">Chelmsford Compressor Station
</t>
  </si>
  <si>
    <t xml:space="preserve">Churchover Compressor Station
</t>
  </si>
  <si>
    <t xml:space="preserve">Kings Lynn Compressor Station
</t>
  </si>
  <si>
    <t xml:space="preserve">Kodak Ltd - Kirkby
</t>
  </si>
  <si>
    <t xml:space="preserve">Croda Chemicals Europe - Ditton
</t>
  </si>
  <si>
    <t xml:space="preserve">RF Brookes - Rogerstone Park
</t>
  </si>
  <si>
    <t xml:space="preserve">Fife Ethylene Plant
</t>
  </si>
  <si>
    <t xml:space="preserve">Muntons plc
Flamborough Maltings
</t>
  </si>
  <si>
    <t xml:space="preserve">Aberdeen Royal Infirmary
</t>
  </si>
  <si>
    <t xml:space="preserve">Wishaw General Hospital
</t>
  </si>
  <si>
    <t xml:space="preserve">Royal Infirmary of Edinburgh
</t>
  </si>
  <si>
    <t xml:space="preserve">Glasgow Royal Infirmary
</t>
  </si>
  <si>
    <t xml:space="preserve">Stobhill General Hospital
</t>
  </si>
  <si>
    <t xml:space="preserve">Gartnaval General Hospital
</t>
  </si>
  <si>
    <t xml:space="preserve">Western Infirmary
</t>
  </si>
  <si>
    <t xml:space="preserve">St John's Hospital
</t>
  </si>
  <si>
    <t xml:space="preserve">Premier Ambient Products (UK) Ltd
Ambrosia Creamery
</t>
  </si>
  <si>
    <t xml:space="preserve">Unilever Bestfoods - Purfleet
Purfleet Margarine Factory
</t>
  </si>
  <si>
    <t>Tate and Lyle plc</t>
  </si>
  <si>
    <t>National Grid Gas plc</t>
  </si>
  <si>
    <t>Eastman Chemical England Ltd</t>
  </si>
  <si>
    <t>Keadby Generation Limited</t>
  </si>
  <si>
    <t>Drax Power Ltd</t>
  </si>
  <si>
    <t>Uskmouth Power Company Limited</t>
  </si>
  <si>
    <t>Indian Queens Power Ltd</t>
  </si>
  <si>
    <t>British Energy</t>
  </si>
  <si>
    <t>Centrica KL Ltd</t>
  </si>
  <si>
    <t>Centrica PB Limited</t>
  </si>
  <si>
    <t>First Energy (Redditch) Limited</t>
  </si>
  <si>
    <t>Corby Power Limited</t>
  </si>
  <si>
    <t>Coryton Energy Company Ltd</t>
  </si>
  <si>
    <t>Cottam Development Centre Limited</t>
  </si>
  <si>
    <t>EDF Energy (Cottam Power) Limited</t>
  </si>
  <si>
    <t>Dalkia Utilities Services</t>
  </si>
  <si>
    <t>Scottish Power (DCL) Limited</t>
  </si>
  <si>
    <t>Deeside Power Development Company Ltd</t>
  </si>
  <si>
    <t>Derwent Cogeneration Limited</t>
  </si>
  <si>
    <t>E.ON UK plc</t>
  </si>
  <si>
    <t>British Nuclear Group Sellafield Limited</t>
  </si>
  <si>
    <t>Centrica SHB Ltd</t>
  </si>
  <si>
    <t>RWE Npower plc</t>
  </si>
  <si>
    <t>Centrica KPS Limited</t>
  </si>
  <si>
    <t>Scottish and Southern Energy plc</t>
  </si>
  <si>
    <t>Centrica Brigg Ltd</t>
  </si>
  <si>
    <t>Rugeley Power Station</t>
  </si>
  <si>
    <t>Saltend Cogeneration Company Limited</t>
  </si>
  <si>
    <t>Scottish Power Generation Ltd</t>
  </si>
  <si>
    <t>Seabank Power Limited</t>
  </si>
  <si>
    <t>Scottish Power (SCPL) Ltd</t>
  </si>
  <si>
    <t>AES Kilroot Power Ltd</t>
  </si>
  <si>
    <t>Premier Power Ltd</t>
  </si>
  <si>
    <t>SSEPG (Operations) Ltd</t>
  </si>
  <si>
    <t>Fleet Support Ltd</t>
  </si>
  <si>
    <t>BP Oil UK Ltd</t>
  </si>
  <si>
    <t>Eastham Refinery Ltd</t>
  </si>
  <si>
    <t>Total Milford Haven Refinery Limited</t>
  </si>
  <si>
    <t xml:space="preserve">Buchan Alpha
</t>
  </si>
  <si>
    <t xml:space="preserve">Bleo Holm
</t>
  </si>
  <si>
    <t xml:space="preserve">Hanson Building Products
Wilnecote Brickworks
</t>
  </si>
  <si>
    <t xml:space="preserve">Basildon Hospital
</t>
  </si>
  <si>
    <t xml:space="preserve">Pitsea Landfill Gas Utilisation Scheme
</t>
  </si>
  <si>
    <t xml:space="preserve">Flint Mill - Flint Site
</t>
  </si>
  <si>
    <t xml:space="preserve">Kamns Paper Mill Limited
</t>
  </si>
  <si>
    <t xml:space="preserve">John Radcliffe Hospital
</t>
  </si>
  <si>
    <t xml:space="preserve">Medway Maritime Hospital Estates Department
</t>
  </si>
  <si>
    <t xml:space="preserve">Shell UK Ltd Fife NGL Plant
</t>
  </si>
  <si>
    <t xml:space="preserve">Isle of Grain LNG Installation
</t>
  </si>
  <si>
    <t xml:space="preserve">Loughborough University
</t>
  </si>
  <si>
    <t xml:space="preserve">Toray Textiles Europe Limited
Crown Farm Way Site
</t>
  </si>
  <si>
    <t xml:space="preserve">Salt Union CHP Station
</t>
  </si>
  <si>
    <t xml:space="preserve">Petfood Manufacturing
</t>
  </si>
  <si>
    <t xml:space="preserve">Clyde
</t>
  </si>
  <si>
    <t xml:space="preserve">Flotta Oil Terminal
</t>
  </si>
  <si>
    <t xml:space="preserve">Nigg Oil Terminal
</t>
  </si>
  <si>
    <t xml:space="preserve">Chippenham Power Station
</t>
  </si>
  <si>
    <t xml:space="preserve">Southampton Geothermal Heating Company
The Heat Station
</t>
  </si>
  <si>
    <t xml:space="preserve">CHP and Terminal Boiler Plant
Manchester Airport
</t>
  </si>
  <si>
    <t xml:space="preserve">Tangmere CHP
Tangmere Airfield Nurseries
</t>
  </si>
  <si>
    <t xml:space="preserve">Sonoco CHP Plant
Sonoco Board Mills
</t>
  </si>
  <si>
    <t xml:space="preserve">Hedon Salads Burstwick Energy Centre
</t>
  </si>
  <si>
    <t xml:space="preserve">CP Kelco UK Limited
Knowsley Site
</t>
  </si>
  <si>
    <t xml:space="preserve">Novera Energy Mines Gas Generation Plant
Tower Colliery
</t>
  </si>
  <si>
    <t xml:space="preserve">Premier Foods Wisbech
</t>
  </si>
  <si>
    <t xml:space="preserve">Wilton Olefins 6 (Cracker)
</t>
  </si>
  <si>
    <t xml:space="preserve">North Tees Aromatics
North Tees Site
</t>
  </si>
  <si>
    <t xml:space="preserve">Gatwick Terminal - Boiler Houses
</t>
  </si>
  <si>
    <t xml:space="preserve">Northern General Hospital - Boiler House
</t>
  </si>
  <si>
    <t xml:space="preserve">Royal Hallamshire Hospital - Boiler House
</t>
  </si>
  <si>
    <t xml:space="preserve">Great Ormond Street Hospital for Children NHS Trust
</t>
  </si>
  <si>
    <t xml:space="preserve">Hammersmith Hospital Energy Centre
</t>
  </si>
  <si>
    <t xml:space="preserve">Charing Cross Hospital Boiler House
</t>
  </si>
  <si>
    <t xml:space="preserve">St Helier Hospital Engineering Installations
</t>
  </si>
  <si>
    <t xml:space="preserve">Royal Bolton Hospital
</t>
  </si>
  <si>
    <t xml:space="preserve">Heathrow Airport Boilers
</t>
  </si>
  <si>
    <t xml:space="preserve">Addenbrookes CESU
Addenbrookes Hospital
</t>
  </si>
  <si>
    <t xml:space="preserve">North Manchester General Hospital
</t>
  </si>
  <si>
    <t xml:space="preserve">Boiler House
UBHT City Centre Precinct
</t>
  </si>
  <si>
    <t xml:space="preserve">Eastbourne District General Hospital
</t>
  </si>
  <si>
    <t xml:space="preserve">University Hospital Aintree
</t>
  </si>
  <si>
    <t xml:space="preserve">Selly Oak Hospital
</t>
  </si>
  <si>
    <t xml:space="preserve">Coolkeeragh Power Station
</t>
  </si>
  <si>
    <t xml:space="preserve">Harlow Site
GlaxoSmithKline Research and Development
</t>
  </si>
  <si>
    <t xml:space="preserve">GlaxoSmithKline Ware
GlaxoSmithKline Research and Development
</t>
  </si>
  <si>
    <t xml:space="preserve">Main Campus Boilers
University of Leicester
</t>
  </si>
  <si>
    <t xml:space="preserve">Croydon Energy Limited
</t>
  </si>
  <si>
    <t xml:space="preserve">RAF St Athan
</t>
  </si>
  <si>
    <t xml:space="preserve">RAF Lyneham
</t>
  </si>
  <si>
    <t xml:space="preserve">Power House Complex
RAF Fylingdales
</t>
  </si>
  <si>
    <t xml:space="preserve">Dairy Crest Ltd - Crudgington
</t>
  </si>
  <si>
    <t xml:space="preserve">Batchelors Factory - Worksop
</t>
  </si>
  <si>
    <t xml:space="preserve">Pritchitts
</t>
  </si>
  <si>
    <t xml:space="preserve">Robinsons Soft Drinks - Carrow
</t>
  </si>
  <si>
    <t xml:space="preserve">Gallaher Ltd
</t>
  </si>
  <si>
    <t xml:space="preserve">Kraft Foods - Coffee
Banbury Site
</t>
  </si>
  <si>
    <t xml:space="preserve">De Mulder &amp; Sons Ltd
</t>
  </si>
  <si>
    <t xml:space="preserve">Phoenix Brick Company Ltd
Barrow Hill Site
</t>
  </si>
  <si>
    <t xml:space="preserve">Dockyard Boiler Houses
</t>
  </si>
  <si>
    <t xml:space="preserve">RAF Brize Norton
</t>
  </si>
  <si>
    <t xml:space="preserve">Cheshire Brickmakers Ltd - Rixton
</t>
  </si>
  <si>
    <t xml:space="preserve">Huntington Water Treatment Works
</t>
  </si>
  <si>
    <t xml:space="preserve">Bloomsbury Heat &amp; Power
School of Oriental &amp; African Studies
</t>
  </si>
  <si>
    <t xml:space="preserve">Bristol Energy Limited
</t>
  </si>
  <si>
    <t xml:space="preserve">Exeter Power Limited
</t>
  </si>
  <si>
    <t xml:space="preserve">Gower Street Heat &amp; Power
University College London
</t>
  </si>
  <si>
    <t xml:space="preserve">Rhodia UK Ltd - Holmes Chapel
</t>
  </si>
  <si>
    <t xml:space="preserve">Pilgrim Hospital
</t>
  </si>
  <si>
    <t xml:space="preserve">Generation &amp; Sludge Heating Facilities - Longreach
</t>
  </si>
  <si>
    <t xml:space="preserve">Generation &amp; Sludge Heating Facilities - Mogden
</t>
  </si>
  <si>
    <t xml:space="preserve">Coors Brewers Limited
Shobnall Maltings
</t>
  </si>
  <si>
    <t xml:space="preserve">District Heating &amp; CHP
University of East Anglia - Plain Campus
</t>
  </si>
  <si>
    <t xml:space="preserve">University of Oxford
Science Area
</t>
  </si>
  <si>
    <t xml:space="preserve">University of York
</t>
  </si>
  <si>
    <t xml:space="preserve">The University of Manchester
Denmark Road Building
</t>
  </si>
  <si>
    <t xml:space="preserve">Poolbank CHP
Poolbank Salads (Humber VHB)
</t>
  </si>
  <si>
    <t xml:space="preserve">The University of Reading
Whiteknights Campus
</t>
  </si>
  <si>
    <t xml:space="preserve">University Court of the University of Glasgow
</t>
  </si>
  <si>
    <t xml:space="preserve">Avonmouth LNG Storage Facility
</t>
  </si>
  <si>
    <t xml:space="preserve">Dynevor Arms LNG Storage Facility
</t>
  </si>
  <si>
    <t xml:space="preserve">Nestlé Purina Wisbech - Boiler House
</t>
  </si>
  <si>
    <t xml:space="preserve">University Court of the University of Aberdeen
Old Aberdeen Campus
</t>
  </si>
  <si>
    <t xml:space="preserve">Hanson Building Products - Kirton
Kirton Works
</t>
  </si>
  <si>
    <t xml:space="preserve">University of Newcastle
Kings Road &amp; Merz Court Boiler Houses
</t>
  </si>
  <si>
    <t xml:space="preserve">Mayfield Brickworks
</t>
  </si>
  <si>
    <t xml:space="preserve">Bishop Auckland Compressor Station
</t>
  </si>
  <si>
    <t xml:space="preserve">Humber Refinery
</t>
  </si>
  <si>
    <t xml:space="preserve">Grangemouth Power Station
</t>
  </si>
  <si>
    <t xml:space="preserve">Wight Salads
Arreton Valley Nursery 
</t>
  </si>
  <si>
    <t xml:space="preserve">Morecambe Central Processing Complex 1
</t>
  </si>
  <si>
    <t xml:space="preserve">Aston University - Main Boiler House
</t>
  </si>
  <si>
    <t xml:space="preserve">Large Combustion Plant - Halewood
</t>
  </si>
  <si>
    <t xml:space="preserve">Captain FPSO
</t>
  </si>
  <si>
    <t xml:space="preserve">Dunston Brewery
</t>
  </si>
  <si>
    <t xml:space="preserve">NATS (EnRoute) plc - Swanwick
London Area Control Centre
</t>
  </si>
  <si>
    <t xml:space="preserve">NATS (EnRoute) plc - West Drayton
London Terminal Control Centre
</t>
  </si>
  <si>
    <t xml:space="preserve">Energy Centre
PAS (Grantham) Ltd
</t>
  </si>
  <si>
    <t xml:space="preserve">Boiler House
Daniel Thwaites Brewery
</t>
  </si>
  <si>
    <t xml:space="preserve">Partington LNG Storage Facility
</t>
  </si>
  <si>
    <t xml:space="preserve">GlaxoSmithKline - Barnard Castle
</t>
  </si>
  <si>
    <t xml:space="preserve">Central Manchester &amp; Manchester Childrens University Hospitals NHS Trust
</t>
  </si>
  <si>
    <t xml:space="preserve">Roxel (UK Rocket Motors) Ltd
Summerfield Site
</t>
  </si>
  <si>
    <t xml:space="preserve">Southampton General Hospital
</t>
  </si>
  <si>
    <t xml:space="preserve">Dungeness 'A' Power Station
</t>
  </si>
  <si>
    <t xml:space="preserve">Energy Centre - Wombourne
</t>
  </si>
  <si>
    <t xml:space="preserve">University Hospital of Wales
</t>
  </si>
  <si>
    <t xml:space="preserve">RAF Halton
</t>
  </si>
  <si>
    <t xml:space="preserve">St Thomas' Hospital
</t>
  </si>
  <si>
    <t xml:space="preserve">Guys Hospital
</t>
  </si>
  <si>
    <t xml:space="preserve">A Brunnschweiler &amp; Co
Newton Bank Print Works
</t>
  </si>
  <si>
    <t xml:space="preserve">Horizon Factory
Imperial Tobacco Limited - Cigarette Division
</t>
  </si>
  <si>
    <t>Barts &amp; the London NHS Trust</t>
  </si>
  <si>
    <t>Central Manchester &amp; Manchester Children's University Hospital NHS</t>
  </si>
  <si>
    <t>Roxel (UK Rocket Motors) Ltd</t>
  </si>
  <si>
    <t>Southampton University Hospitals NHS Trust</t>
  </si>
  <si>
    <t>Basildon &amp; Thurrock University Hospitals NHS Trust</t>
  </si>
  <si>
    <t>EDL Operations (Pitsea) Ltd</t>
  </si>
  <si>
    <t>LPC Group plc</t>
  </si>
  <si>
    <t>M-real New Thames Ltd</t>
  </si>
  <si>
    <t>M-real Sittingbourne Ltd</t>
  </si>
  <si>
    <t>Hanson Clay Products Ltd</t>
  </si>
  <si>
    <t>McCain Foods (GB) Ltd</t>
  </si>
  <si>
    <t>JR Crompton Ltd</t>
  </si>
  <si>
    <t>Nanjing Automobile Corporation (UK) Ltd</t>
  </si>
  <si>
    <t>Michelmersh Brick &amp; Tile Co Ltd</t>
  </si>
  <si>
    <t>The Natural History Museum</t>
  </si>
  <si>
    <t>Norbord Limited</t>
  </si>
  <si>
    <t>The North British Distillery Company Limited</t>
  </si>
  <si>
    <t>Perenco UK Ltd</t>
  </si>
  <si>
    <t>Peter Grant Papers Limited</t>
  </si>
  <si>
    <t>Polimeri Europa UK Limited</t>
  </si>
  <si>
    <t>De La Rue International Ltd</t>
  </si>
  <si>
    <t>Eli Lilly and Company Limited</t>
  </si>
  <si>
    <t>Citigen (London) Ltd</t>
  </si>
  <si>
    <t>Preston Board and Packaging Ltd</t>
  </si>
  <si>
    <t>Promat Glasgow Ltd</t>
  </si>
  <si>
    <t>PZ Cussons UK Ltd</t>
  </si>
  <si>
    <t>Kerry Ingredients (UK) Ltd</t>
  </si>
  <si>
    <t>Rhodia Consumer Specialties Limited</t>
  </si>
  <si>
    <t>Shasun Pharma Solutions Ltd</t>
  </si>
  <si>
    <t>Rigid Paper Limited</t>
  </si>
  <si>
    <t>Rocksavage Power Company Ltd</t>
  </si>
  <si>
    <t>Rockwood Additives Limited</t>
  </si>
  <si>
    <t>Rohm &amp; Haas (Scotland) Ltd</t>
  </si>
  <si>
    <t>Roquette UK Limited</t>
  </si>
  <si>
    <t>Saint-Gobain Glass UK Ltd</t>
  </si>
  <si>
    <t>Sappi (UK) Ltd</t>
  </si>
  <si>
    <t>SCA Hygiene Products UK Ltd</t>
  </si>
  <si>
    <t>SCA Packaging Limited</t>
  </si>
  <si>
    <t>Scottish Power Generation Limited</t>
  </si>
  <si>
    <t>Viking UK Gas Limited</t>
  </si>
  <si>
    <t>Shell UK Ltd</t>
  </si>
  <si>
    <t>Gaz de France Generation Limited</t>
  </si>
  <si>
    <t>Sonoco Cores and Paper Ltd</t>
  </si>
  <si>
    <t>Spalding Energy Company Limited</t>
  </si>
  <si>
    <t>SSE Hornsea Ltd</t>
  </si>
  <si>
    <t>Milk Link Processing Limited</t>
  </si>
  <si>
    <t>Storeys Industrial Products Ltd</t>
  </si>
  <si>
    <t>Johnson Matthey plc</t>
  </si>
  <si>
    <t>Wessex Water Services Ltd</t>
  </si>
  <si>
    <t>South Tees Hospitals NHS Trust</t>
  </si>
  <si>
    <t>WRG Waste Services Ltd</t>
  </si>
  <si>
    <t>Rolls-Royce plc</t>
  </si>
  <si>
    <t>University of Warwick</t>
  </si>
  <si>
    <t>Sandwell &amp; West Birmingham Hospital NHS Trust</t>
  </si>
  <si>
    <t>Gerber Foods Soft Drinks Ltd</t>
  </si>
  <si>
    <t>The Royal Wolverhampton Hospitals NHS Trust</t>
  </si>
  <si>
    <t>EA-ETCO2-0121</t>
  </si>
  <si>
    <t>University Hospital Birmingham NHS Trust</t>
  </si>
  <si>
    <t>NATS (EnRoute) plc</t>
  </si>
  <si>
    <t>PAS (Grantham) Ltd</t>
  </si>
  <si>
    <t>Daniel Thwaites plc</t>
  </si>
  <si>
    <t>Glaxo Operations UK Ltd</t>
  </si>
  <si>
    <t>Magnox Electric Ltd</t>
  </si>
  <si>
    <t>Cardiff &amp; Vale NHS Trust</t>
  </si>
  <si>
    <t>Guys &amp; St Thomas' Hospital NHS Trust</t>
  </si>
  <si>
    <t>CHA Textiles Ltd</t>
  </si>
  <si>
    <t>Imperial Tobacco Group</t>
  </si>
  <si>
    <t>Carillion Services Ltd</t>
  </si>
  <si>
    <t>Archer Daniels Midland Erith Ltd</t>
  </si>
  <si>
    <t>Babcock Naval Services Limited</t>
  </si>
  <si>
    <t>National Grid LNG Storage</t>
  </si>
  <si>
    <t>William Grant &amp; Sons Distillers Limited</t>
  </si>
  <si>
    <t>British Broadcasting Corporation</t>
  </si>
  <si>
    <t>London International Exhibition Centre plc</t>
  </si>
  <si>
    <t>Baglan Operations Ltd</t>
  </si>
  <si>
    <t>The Leeds Teaching Hospitals NHS Trust</t>
  </si>
  <si>
    <t>Vauxhall Motors Ltd</t>
  </si>
  <si>
    <t>Muntons plc</t>
  </si>
  <si>
    <t>Invista Textiles (UK) Ltd</t>
  </si>
  <si>
    <t>PolymerLatex Ltd</t>
  </si>
  <si>
    <t>EDL Operations (Rainham) Limited</t>
  </si>
  <si>
    <t>EDL Operations (Mucking) Limited</t>
  </si>
  <si>
    <t>Altnagelvin H&amp;SS Trust</t>
  </si>
  <si>
    <t>Unilever Bestfoods UK Ltd</t>
  </si>
  <si>
    <t>Seagoe Technologies Limited</t>
  </si>
  <si>
    <t>Campbell Grocery Products Limited</t>
  </si>
  <si>
    <t>L E Pritchitt &amp; Company Ltd</t>
  </si>
  <si>
    <t>Robinsons Soft Drinks Ltd</t>
  </si>
  <si>
    <t>Gallaher Ltd</t>
  </si>
  <si>
    <t>Kraft Foods</t>
  </si>
  <si>
    <t>RHM Group Limited</t>
  </si>
  <si>
    <t>Exxonmobil Chemical Limited</t>
  </si>
  <si>
    <t>Grampian University Hospital NHS Trust</t>
  </si>
  <si>
    <t>Summit Healthcare (Wishaw) Ltd</t>
  </si>
  <si>
    <t>Haden Building Management Ltd</t>
  </si>
  <si>
    <t>North Glasgow University Hospitals NHS Trust</t>
  </si>
  <si>
    <t>North Glasgow Universities NHS Trust</t>
  </si>
  <si>
    <t>NHS Lothian - University Hospitals Division</t>
  </si>
  <si>
    <t>Southampton Geothermal Heating Company</t>
  </si>
  <si>
    <t>Manchester Airport plc</t>
  </si>
  <si>
    <t>Cogenco Ltd</t>
  </si>
  <si>
    <t>Total Solutions for Industry (Power Resources 1) Limited</t>
  </si>
  <si>
    <t>CP Kelco UK Limited</t>
  </si>
  <si>
    <t>Novera Energy Limited</t>
  </si>
  <si>
    <t>Huntsman Petrochemicals (UK) Limited</t>
  </si>
  <si>
    <t>Gatwick Airport Ltd</t>
  </si>
  <si>
    <t>Sheffield Teaching Hospitals NHS Trust</t>
  </si>
  <si>
    <t>Great Ormond Street Hospital for Children NHS Trust</t>
  </si>
  <si>
    <t>Hammersmith Hospitals NHS Trust</t>
  </si>
  <si>
    <t>Gateshead Health NHS Foundation Trust</t>
  </si>
  <si>
    <t>Salford Royal Hospitals NHS Trust</t>
  </si>
  <si>
    <t>Her Majesty's Prison Service (HMPS)</t>
  </si>
  <si>
    <t>York Hospitals NHS Trust</t>
  </si>
  <si>
    <t>St Georges Healthcare NHS Trust</t>
  </si>
  <si>
    <t>Aventis Pharma Ltd</t>
  </si>
  <si>
    <t>Kingston Hospital NHS Trust</t>
  </si>
  <si>
    <t>Buckinghamshire Hospitals NHS Trust</t>
  </si>
  <si>
    <t>EA-ETCO2-0421</t>
  </si>
  <si>
    <t>Johnson Controls Limited</t>
  </si>
  <si>
    <t>County Durham &amp; Darlington Acute Hospitals NHS Trust</t>
  </si>
  <si>
    <t>Biofuels Corporation Trading Limited</t>
  </si>
  <si>
    <t>British Gypsum Ltd</t>
  </si>
  <si>
    <t>Knauf (UK) GmbH</t>
  </si>
  <si>
    <t>Lafarge Plasterboard Ltd</t>
  </si>
  <si>
    <t>Serco Services</t>
  </si>
  <si>
    <t>Barclays Bank plc</t>
  </si>
  <si>
    <t>Prinovis Liverpool Ltd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</si>
</sst>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[Red]#,##0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  <font>
      <sz val="10"/>
      <name val="Times New Roman"/>
      <family val="1"/>
    </font>
    <font>
      <sz val="9"/>
      <name val="Geneva"/>
      <family val="0"/>
    </font>
    <font>
      <sz val="8"/>
      <name val="Tahoma"/>
      <family val="2"/>
    </font>
    <font>
      <b/>
      <sz val="8"/>
      <name val="Tahoma"/>
      <family val="0"/>
    </font>
    <font>
      <b/>
      <sz val="9"/>
      <name val="Arial"/>
      <family val="2"/>
    </font>
    <font>
      <b/>
      <sz val="9"/>
      <name val="Verdana"/>
      <family val="0"/>
    </font>
    <font>
      <sz val="9"/>
      <name val="Arial"/>
      <family val="2"/>
    </font>
    <font>
      <sz val="9"/>
      <color indexed="8"/>
      <name val="Arial"/>
      <family val="2"/>
    </font>
    <font>
      <sz val="9"/>
      <name val="Verdana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" xfId="0" applyNumberFormat="1" applyFont="1" applyBorder="1" applyAlignment="1" quotePrefix="1">
      <alignment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8" fillId="0" borderId="0" xfId="0" applyAlignment="1">
      <alignment/>
    </xf>
    <xf numFmtId="0" fontId="8" fillId="0" borderId="1" xfId="0" applyBorder="1" applyAlignment="1">
      <alignment/>
    </xf>
    <xf numFmtId="0" fontId="8" fillId="0" borderId="0" xfId="0" applyFont="1" applyAlignment="1">
      <alignment/>
    </xf>
    <xf numFmtId="0" fontId="8" fillId="0" borderId="0" xfId="0" applyNumberFormat="1" applyAlignment="1">
      <alignment/>
    </xf>
    <xf numFmtId="182" fontId="9" fillId="2" borderId="1" xfId="0" applyNumberFormat="1" applyFont="1" applyFill="1" applyBorder="1" applyAlignment="1">
      <alignment/>
    </xf>
    <xf numFmtId="182" fontId="9" fillId="2" borderId="3" xfId="0" applyNumberFormat="1" applyFont="1" applyFill="1" applyBorder="1" applyAlignment="1">
      <alignment/>
    </xf>
    <xf numFmtId="182" fontId="9" fillId="2" borderId="4" xfId="0" applyNumberFormat="1" applyFont="1" applyFill="1" applyBorder="1" applyAlignment="1">
      <alignment/>
    </xf>
    <xf numFmtId="182" fontId="9" fillId="2" borderId="5" xfId="0" applyNumberFormat="1" applyFont="1" applyFill="1" applyBorder="1" applyAlignment="1">
      <alignment/>
    </xf>
    <xf numFmtId="182" fontId="9" fillId="2" borderId="3" xfId="0" applyNumberFormat="1" applyFont="1" applyFill="1" applyBorder="1" applyAlignment="1">
      <alignment horizontal="right"/>
    </xf>
    <xf numFmtId="182" fontId="9" fillId="2" borderId="5" xfId="0" applyNumberFormat="1" applyFont="1" applyFill="1" applyBorder="1" applyAlignment="1">
      <alignment horizontal="right"/>
    </xf>
    <xf numFmtId="0" fontId="8" fillId="0" borderId="0" xfId="0" applyNumberFormat="1" applyFont="1" applyAlignment="1" quotePrefix="1">
      <alignment vertical="top" wrapText="1"/>
    </xf>
    <xf numFmtId="182" fontId="8" fillId="0" borderId="0" xfId="0" applyNumberFormat="1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182" fontId="8" fillId="0" borderId="0" xfId="0" applyNumberFormat="1" applyFont="1" applyBorder="1" applyAlignment="1">
      <alignment/>
    </xf>
    <xf numFmtId="182" fontId="13" fillId="3" borderId="6" xfId="0" applyNumberFormat="1" applyFont="1" applyFill="1" applyBorder="1" applyAlignment="1">
      <alignment wrapText="1"/>
    </xf>
    <xf numFmtId="182" fontId="13" fillId="3" borderId="6" xfId="0" applyNumberFormat="1" applyFont="1" applyFill="1" applyBorder="1" applyAlignment="1">
      <alignment horizontal="center" wrapText="1"/>
    </xf>
    <xf numFmtId="182" fontId="13" fillId="3" borderId="7" xfId="0" applyNumberFormat="1" applyFont="1" applyFill="1" applyBorder="1" applyAlignment="1">
      <alignment horizontal="center" wrapText="1"/>
    </xf>
    <xf numFmtId="0" fontId="15" fillId="0" borderId="1" xfId="0" applyNumberFormat="1" applyFont="1" applyBorder="1" applyAlignment="1" quotePrefix="1">
      <alignment vertical="top" wrapText="1"/>
    </xf>
    <xf numFmtId="0" fontId="15" fillId="0" borderId="8" xfId="0" applyNumberFormat="1" applyFont="1" applyBorder="1" applyAlignment="1" quotePrefix="1">
      <alignment vertical="top" wrapText="1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15" fillId="0" borderId="9" xfId="0" applyNumberFormat="1" applyFont="1" applyBorder="1" applyAlignment="1" quotePrefix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182" fontId="15" fillId="0" borderId="1" xfId="0" applyNumberFormat="1" applyFont="1" applyBorder="1" applyAlignment="1" quotePrefix="1">
      <alignment vertical="top" wrapText="1"/>
    </xf>
    <xf numFmtId="182" fontId="15" fillId="0" borderId="8" xfId="0" applyNumberFormat="1" applyFont="1" applyBorder="1" applyAlignment="1" quotePrefix="1">
      <alignment vertical="top" wrapText="1"/>
    </xf>
    <xf numFmtId="182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182" fontId="15" fillId="2" borderId="1" xfId="0" applyNumberFormat="1" applyFont="1" applyFill="1" applyBorder="1" applyAlignment="1">
      <alignment/>
    </xf>
    <xf numFmtId="0" fontId="15" fillId="0" borderId="1" xfId="0" applyFont="1" applyBorder="1" applyAlignment="1">
      <alignment wrapText="1"/>
    </xf>
    <xf numFmtId="0" fontId="15" fillId="0" borderId="1" xfId="0" applyNumberFormat="1" applyFont="1" applyBorder="1" applyAlignment="1">
      <alignment vertical="top" wrapText="1"/>
    </xf>
    <xf numFmtId="0" fontId="15" fillId="0" borderId="8" xfId="0" applyFont="1" applyBorder="1" applyAlignment="1">
      <alignment/>
    </xf>
    <xf numFmtId="0" fontId="16" fillId="0" borderId="1" xfId="0" applyFont="1" applyBorder="1" applyAlignment="1">
      <alignment wrapText="1"/>
    </xf>
    <xf numFmtId="182" fontId="15" fillId="0" borderId="8" xfId="0" applyNumberFormat="1" applyFont="1" applyBorder="1" applyAlignment="1">
      <alignment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82" fontId="13" fillId="3" borderId="1" xfId="0" applyNumberFormat="1" applyFont="1" applyFill="1" applyBorder="1" applyAlignment="1">
      <alignment horizontal="center"/>
    </xf>
    <xf numFmtId="182" fontId="13" fillId="3" borderId="8" xfId="0" applyNumberFormat="1" applyFont="1" applyFill="1" applyBorder="1" applyAlignment="1">
      <alignment horizontal="center"/>
    </xf>
    <xf numFmtId="182" fontId="13" fillId="3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/>
    </xf>
    <xf numFmtId="0" fontId="13" fillId="3" borderId="1" xfId="0" applyFont="1" applyFill="1" applyBorder="1" applyAlignment="1">
      <alignment/>
    </xf>
    <xf numFmtId="0" fontId="14" fillId="0" borderId="6" xfId="0" applyFont="1" applyBorder="1" applyAlignment="1">
      <alignment/>
    </xf>
    <xf numFmtId="0" fontId="13" fillId="3" borderId="8" xfId="0" applyFont="1" applyFill="1" applyBorder="1" applyAlignment="1">
      <alignment wrapText="1"/>
    </xf>
    <xf numFmtId="0" fontId="14" fillId="0" borderId="7" xfId="0" applyFont="1" applyBorder="1" applyAlignment="1">
      <alignment/>
    </xf>
    <xf numFmtId="0" fontId="13" fillId="3" borderId="1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 wrapText="1"/>
    </xf>
    <xf numFmtId="0" fontId="14" fillId="0" borderId="10" xfId="0" applyFont="1" applyBorder="1" applyAlignment="1">
      <alignment/>
    </xf>
    <xf numFmtId="182" fontId="15" fillId="0" borderId="1" xfId="0" applyNumberFormat="1" applyFont="1" applyBorder="1" applyAlignment="1">
      <alignment horizontal="right"/>
    </xf>
    <xf numFmtId="182" fontId="15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0" fillId="0" borderId="12" xfId="0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8"/>
  <sheetViews>
    <sheetView tabSelected="1" zoomScale="75" zoomScaleNormal="75" workbookViewId="0" topLeftCell="A1">
      <selection activeCell="J5" sqref="J5"/>
    </sheetView>
  </sheetViews>
  <sheetFormatPr defaultColWidth="9.00390625" defaultRowHeight="12.75"/>
  <cols>
    <col min="1" max="1" width="5.25390625" style="8" customWidth="1"/>
    <col min="2" max="2" width="10.875" style="8" customWidth="1"/>
    <col min="3" max="3" width="3.25390625" style="18" customWidth="1"/>
    <col min="4" max="4" width="4.875" style="19" customWidth="1"/>
    <col min="5" max="5" width="11.00390625" style="8" customWidth="1"/>
    <col min="6" max="6" width="16.75390625" style="8" customWidth="1"/>
    <col min="7" max="7" width="9.50390625" style="8" customWidth="1"/>
    <col min="8" max="8" width="9.25390625" style="17" customWidth="1"/>
    <col min="9" max="9" width="9.75390625" style="17" customWidth="1"/>
    <col min="10" max="10" width="10.75390625" style="17" customWidth="1"/>
    <col min="11" max="12" width="9.875" style="17" customWidth="1"/>
    <col min="13" max="13" width="10.875" style="20" customWidth="1"/>
    <col min="14" max="16384" width="11.00390625" style="8" customWidth="1"/>
  </cols>
  <sheetData>
    <row r="1" spans="1:13" ht="12.75">
      <c r="A1" s="57" t="s">
        <v>1968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2.75">
      <c r="A2" s="59" t="s">
        <v>3389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46" t="s">
        <v>81</v>
      </c>
      <c r="B3" s="48" t="s">
        <v>1426</v>
      </c>
      <c r="C3" s="50" t="s">
        <v>779</v>
      </c>
      <c r="D3" s="45"/>
      <c r="E3" s="51" t="s">
        <v>780</v>
      </c>
      <c r="F3" s="50" t="s">
        <v>781</v>
      </c>
      <c r="G3" s="50" t="s">
        <v>782</v>
      </c>
      <c r="H3" s="42" t="s">
        <v>1078</v>
      </c>
      <c r="I3" s="42"/>
      <c r="J3" s="42"/>
      <c r="K3" s="42"/>
      <c r="L3" s="43"/>
      <c r="M3" s="44" t="s">
        <v>79</v>
      </c>
    </row>
    <row r="4" spans="1:13" ht="12.75">
      <c r="A4" s="47"/>
      <c r="B4" s="49"/>
      <c r="C4" s="45"/>
      <c r="D4" s="45"/>
      <c r="E4" s="52"/>
      <c r="F4" s="47"/>
      <c r="G4" s="47"/>
      <c r="H4" s="21">
        <v>2008</v>
      </c>
      <c r="I4" s="22">
        <v>2009</v>
      </c>
      <c r="J4" s="22">
        <v>2010</v>
      </c>
      <c r="K4" s="22">
        <v>2011</v>
      </c>
      <c r="L4" s="23">
        <v>2012</v>
      </c>
      <c r="M4" s="45"/>
    </row>
    <row r="5" spans="1:13" ht="36">
      <c r="A5" s="24">
        <v>1</v>
      </c>
      <c r="B5" s="25" t="s">
        <v>1427</v>
      </c>
      <c r="C5" s="26" t="s">
        <v>80</v>
      </c>
      <c r="D5" s="27">
        <v>321</v>
      </c>
      <c r="E5" s="28" t="s">
        <v>82</v>
      </c>
      <c r="F5" s="24" t="s">
        <v>2559</v>
      </c>
      <c r="G5" s="29" t="s">
        <v>2493</v>
      </c>
      <c r="H5" s="30">
        <v>8331938</v>
      </c>
      <c r="I5" s="30">
        <v>8331938</v>
      </c>
      <c r="J5" s="30">
        <v>8331938</v>
      </c>
      <c r="K5" s="30">
        <v>8331938</v>
      </c>
      <c r="L5" s="31">
        <v>8331938</v>
      </c>
      <c r="M5" s="32">
        <f aca="true" t="shared" si="0" ref="M5:M68">SUM(H5:L5)</f>
        <v>41659690</v>
      </c>
    </row>
    <row r="6" spans="1:13" ht="48">
      <c r="A6" s="24">
        <v>8</v>
      </c>
      <c r="B6" s="25" t="s">
        <v>1428</v>
      </c>
      <c r="C6" s="26" t="s">
        <v>80</v>
      </c>
      <c r="D6" s="27">
        <v>499</v>
      </c>
      <c r="E6" s="28" t="s">
        <v>83</v>
      </c>
      <c r="F6" s="24" t="s">
        <v>2560</v>
      </c>
      <c r="G6" s="29" t="s">
        <v>2584</v>
      </c>
      <c r="H6" s="30">
        <v>53183</v>
      </c>
      <c r="I6" s="30">
        <v>53183</v>
      </c>
      <c r="J6" s="30">
        <v>53183</v>
      </c>
      <c r="K6" s="30">
        <v>53183</v>
      </c>
      <c r="L6" s="31">
        <v>53183</v>
      </c>
      <c r="M6" s="32">
        <f t="shared" si="0"/>
        <v>265915</v>
      </c>
    </row>
    <row r="7" spans="1:13" ht="24">
      <c r="A7" s="24">
        <v>12</v>
      </c>
      <c r="B7" s="25" t="s">
        <v>1429</v>
      </c>
      <c r="C7" s="26" t="s">
        <v>80</v>
      </c>
      <c r="D7" s="27">
        <v>407</v>
      </c>
      <c r="E7" s="28" t="s">
        <v>84</v>
      </c>
      <c r="F7" s="24" t="s">
        <v>2561</v>
      </c>
      <c r="G7" s="29" t="s">
        <v>2433</v>
      </c>
      <c r="H7" s="30">
        <v>10484</v>
      </c>
      <c r="I7" s="30">
        <v>10484</v>
      </c>
      <c r="J7" s="30">
        <v>10484</v>
      </c>
      <c r="K7" s="30">
        <v>10484</v>
      </c>
      <c r="L7" s="31">
        <v>10484</v>
      </c>
      <c r="M7" s="32">
        <f t="shared" si="0"/>
        <v>52420</v>
      </c>
    </row>
    <row r="8" spans="1:13" ht="36">
      <c r="A8" s="24">
        <v>23</v>
      </c>
      <c r="B8" s="25" t="s">
        <v>1430</v>
      </c>
      <c r="C8" s="26" t="s">
        <v>80</v>
      </c>
      <c r="D8" s="27">
        <v>363</v>
      </c>
      <c r="E8" s="28" t="s">
        <v>82</v>
      </c>
      <c r="F8" s="24" t="s">
        <v>2562</v>
      </c>
      <c r="G8" s="29" t="s">
        <v>2731</v>
      </c>
      <c r="H8" s="30">
        <v>170848</v>
      </c>
      <c r="I8" s="30">
        <v>170848</v>
      </c>
      <c r="J8" s="30">
        <v>170848</v>
      </c>
      <c r="K8" s="30">
        <v>170848</v>
      </c>
      <c r="L8" s="31">
        <v>170848</v>
      </c>
      <c r="M8" s="32">
        <f t="shared" si="0"/>
        <v>854240</v>
      </c>
    </row>
    <row r="9" spans="1:13" ht="36">
      <c r="A9" s="24">
        <v>32</v>
      </c>
      <c r="B9" s="25" t="s">
        <v>1431</v>
      </c>
      <c r="C9" s="26" t="s">
        <v>80</v>
      </c>
      <c r="D9" s="27">
        <v>244</v>
      </c>
      <c r="E9" s="28" t="s">
        <v>82</v>
      </c>
      <c r="F9" s="24" t="s">
        <v>0</v>
      </c>
      <c r="G9" s="33" t="s">
        <v>2407</v>
      </c>
      <c r="H9" s="30">
        <v>47430</v>
      </c>
      <c r="I9" s="30">
        <v>47430</v>
      </c>
      <c r="J9" s="30">
        <v>47430</v>
      </c>
      <c r="K9" s="30">
        <v>47430</v>
      </c>
      <c r="L9" s="31">
        <v>47430</v>
      </c>
      <c r="M9" s="32">
        <f t="shared" si="0"/>
        <v>237150</v>
      </c>
    </row>
    <row r="10" spans="1:13" ht="36">
      <c r="A10" s="24">
        <v>33</v>
      </c>
      <c r="B10" s="25" t="s">
        <v>1432</v>
      </c>
      <c r="C10" s="26" t="s">
        <v>80</v>
      </c>
      <c r="D10" s="27">
        <v>325</v>
      </c>
      <c r="E10" s="28" t="s">
        <v>82</v>
      </c>
      <c r="F10" s="24" t="s">
        <v>1</v>
      </c>
      <c r="G10" s="34" t="s">
        <v>1385</v>
      </c>
      <c r="H10" s="30">
        <v>7807052</v>
      </c>
      <c r="I10" s="30">
        <v>7807052</v>
      </c>
      <c r="J10" s="30">
        <v>7807052</v>
      </c>
      <c r="K10" s="30">
        <v>7807052</v>
      </c>
      <c r="L10" s="31">
        <v>7807052</v>
      </c>
      <c r="M10" s="32">
        <f t="shared" si="0"/>
        <v>39035260</v>
      </c>
    </row>
    <row r="11" spans="1:13" ht="48">
      <c r="A11" s="24">
        <v>38</v>
      </c>
      <c r="B11" s="25" t="s">
        <v>1433</v>
      </c>
      <c r="C11" s="26" t="s">
        <v>80</v>
      </c>
      <c r="D11" s="27">
        <v>982</v>
      </c>
      <c r="E11" s="28" t="s">
        <v>85</v>
      </c>
      <c r="F11" s="24" t="s">
        <v>2</v>
      </c>
      <c r="G11" s="29" t="s">
        <v>2599</v>
      </c>
      <c r="H11" s="30">
        <v>9575</v>
      </c>
      <c r="I11" s="30">
        <v>9575</v>
      </c>
      <c r="J11" s="30">
        <v>9575</v>
      </c>
      <c r="K11" s="30">
        <v>9575</v>
      </c>
      <c r="L11" s="31">
        <v>9575</v>
      </c>
      <c r="M11" s="32">
        <f t="shared" si="0"/>
        <v>47875</v>
      </c>
    </row>
    <row r="12" spans="1:13" ht="48">
      <c r="A12" s="24">
        <v>91</v>
      </c>
      <c r="B12" s="25" t="s">
        <v>852</v>
      </c>
      <c r="C12" s="26" t="s">
        <v>80</v>
      </c>
      <c r="D12" s="27" t="s">
        <v>3235</v>
      </c>
      <c r="E12" s="28" t="s">
        <v>86</v>
      </c>
      <c r="F12" s="24" t="s">
        <v>3</v>
      </c>
      <c r="G12" s="29" t="s">
        <v>1644</v>
      </c>
      <c r="H12" s="30">
        <v>29944</v>
      </c>
      <c r="I12" s="30">
        <v>29944</v>
      </c>
      <c r="J12" s="30">
        <v>29944</v>
      </c>
      <c r="K12" s="30">
        <v>29944</v>
      </c>
      <c r="L12" s="31">
        <v>29944</v>
      </c>
      <c r="M12" s="32">
        <f t="shared" si="0"/>
        <v>149720</v>
      </c>
    </row>
    <row r="13" spans="1:13" ht="48">
      <c r="A13" s="24">
        <v>93</v>
      </c>
      <c r="B13" s="25" t="s">
        <v>853</v>
      </c>
      <c r="C13" s="26" t="s">
        <v>80</v>
      </c>
      <c r="D13" s="27">
        <v>64</v>
      </c>
      <c r="E13" s="28" t="s">
        <v>87</v>
      </c>
      <c r="F13" s="24" t="s">
        <v>4</v>
      </c>
      <c r="G13" s="34" t="s">
        <v>2708</v>
      </c>
      <c r="H13" s="30">
        <v>272631</v>
      </c>
      <c r="I13" s="30">
        <v>272631</v>
      </c>
      <c r="J13" s="30">
        <v>272631</v>
      </c>
      <c r="K13" s="30">
        <v>272631</v>
      </c>
      <c r="L13" s="31">
        <v>272631</v>
      </c>
      <c r="M13" s="32">
        <f t="shared" si="0"/>
        <v>1363155</v>
      </c>
    </row>
    <row r="14" spans="1:13" ht="48">
      <c r="A14" s="24">
        <v>96</v>
      </c>
      <c r="B14" s="25" t="s">
        <v>854</v>
      </c>
      <c r="C14" s="26" t="s">
        <v>80</v>
      </c>
      <c r="D14" s="27">
        <v>376</v>
      </c>
      <c r="E14" s="28" t="s">
        <v>88</v>
      </c>
      <c r="F14" s="24" t="s">
        <v>121</v>
      </c>
      <c r="G14" s="34" t="s">
        <v>2557</v>
      </c>
      <c r="H14" s="30">
        <v>2794952</v>
      </c>
      <c r="I14" s="30">
        <v>2794952</v>
      </c>
      <c r="J14" s="30">
        <v>2794952</v>
      </c>
      <c r="K14" s="30">
        <v>2794952</v>
      </c>
      <c r="L14" s="31">
        <v>2794952</v>
      </c>
      <c r="M14" s="32">
        <f t="shared" si="0"/>
        <v>13974760</v>
      </c>
    </row>
    <row r="15" spans="1:13" ht="48">
      <c r="A15" s="24">
        <v>110</v>
      </c>
      <c r="B15" s="25" t="s">
        <v>855</v>
      </c>
      <c r="C15" s="26" t="s">
        <v>80</v>
      </c>
      <c r="D15" s="27">
        <v>352</v>
      </c>
      <c r="E15" s="28" t="s">
        <v>89</v>
      </c>
      <c r="F15" s="24" t="s">
        <v>122</v>
      </c>
      <c r="G15" s="34" t="s">
        <v>2334</v>
      </c>
      <c r="H15" s="30">
        <v>25005</v>
      </c>
      <c r="I15" s="30">
        <v>25005</v>
      </c>
      <c r="J15" s="30">
        <v>25005</v>
      </c>
      <c r="K15" s="30">
        <v>25005</v>
      </c>
      <c r="L15" s="31">
        <v>25005</v>
      </c>
      <c r="M15" s="32">
        <f t="shared" si="0"/>
        <v>125025</v>
      </c>
    </row>
    <row r="16" spans="1:13" ht="36">
      <c r="A16" s="24">
        <v>111</v>
      </c>
      <c r="B16" s="25" t="s">
        <v>856</v>
      </c>
      <c r="C16" s="26" t="s">
        <v>80</v>
      </c>
      <c r="D16" s="27">
        <v>334</v>
      </c>
      <c r="E16" s="28" t="s">
        <v>90</v>
      </c>
      <c r="F16" s="24" t="s">
        <v>123</v>
      </c>
      <c r="G16" s="34" t="s">
        <v>2532</v>
      </c>
      <c r="H16" s="30">
        <v>21230</v>
      </c>
      <c r="I16" s="30">
        <v>21230</v>
      </c>
      <c r="J16" s="30">
        <v>21230</v>
      </c>
      <c r="K16" s="30">
        <v>21230</v>
      </c>
      <c r="L16" s="31">
        <v>21230</v>
      </c>
      <c r="M16" s="32">
        <f t="shared" si="0"/>
        <v>106150</v>
      </c>
    </row>
    <row r="17" spans="1:13" ht="48">
      <c r="A17" s="24">
        <v>112</v>
      </c>
      <c r="B17" s="25" t="s">
        <v>857</v>
      </c>
      <c r="C17" s="26" t="s">
        <v>80</v>
      </c>
      <c r="D17" s="27">
        <v>466</v>
      </c>
      <c r="E17" s="28" t="s">
        <v>91</v>
      </c>
      <c r="F17" s="24" t="s">
        <v>783</v>
      </c>
      <c r="G17" s="34" t="s">
        <v>2532</v>
      </c>
      <c r="H17" s="30">
        <v>51648</v>
      </c>
      <c r="I17" s="30">
        <v>51648</v>
      </c>
      <c r="J17" s="30">
        <v>51648</v>
      </c>
      <c r="K17" s="30">
        <v>51648</v>
      </c>
      <c r="L17" s="31">
        <v>51648</v>
      </c>
      <c r="M17" s="32">
        <f t="shared" si="0"/>
        <v>258240</v>
      </c>
    </row>
    <row r="18" spans="1:13" ht="24">
      <c r="A18" s="24">
        <v>114</v>
      </c>
      <c r="B18" s="25" t="s">
        <v>858</v>
      </c>
      <c r="C18" s="26" t="s">
        <v>80</v>
      </c>
      <c r="D18" s="27">
        <v>875</v>
      </c>
      <c r="E18" s="28" t="s">
        <v>92</v>
      </c>
      <c r="F18" s="24" t="s">
        <v>784</v>
      </c>
      <c r="G18" s="34" t="s">
        <v>2725</v>
      </c>
      <c r="H18" s="30">
        <v>8724</v>
      </c>
      <c r="I18" s="30">
        <v>8724</v>
      </c>
      <c r="J18" s="30">
        <v>8724</v>
      </c>
      <c r="K18" s="30">
        <v>8724</v>
      </c>
      <c r="L18" s="31">
        <v>8724</v>
      </c>
      <c r="M18" s="32">
        <f t="shared" si="0"/>
        <v>43620</v>
      </c>
    </row>
    <row r="19" spans="1:13" ht="36">
      <c r="A19" s="24">
        <v>116</v>
      </c>
      <c r="B19" s="25" t="s">
        <v>859</v>
      </c>
      <c r="C19" s="26" t="s">
        <v>80</v>
      </c>
      <c r="D19" s="27">
        <v>413</v>
      </c>
      <c r="E19" s="28" t="s">
        <v>93</v>
      </c>
      <c r="F19" s="24" t="s">
        <v>785</v>
      </c>
      <c r="G19" s="34" t="s">
        <v>2530</v>
      </c>
      <c r="H19" s="30">
        <v>26600</v>
      </c>
      <c r="I19" s="30">
        <v>26600</v>
      </c>
      <c r="J19" s="30">
        <v>26600</v>
      </c>
      <c r="K19" s="30">
        <v>26600</v>
      </c>
      <c r="L19" s="31">
        <v>26600</v>
      </c>
      <c r="M19" s="32">
        <f t="shared" si="0"/>
        <v>133000</v>
      </c>
    </row>
    <row r="20" spans="1:13" ht="24">
      <c r="A20" s="24">
        <v>117</v>
      </c>
      <c r="B20" s="25" t="s">
        <v>860</v>
      </c>
      <c r="C20" s="26" t="s">
        <v>80</v>
      </c>
      <c r="D20" s="27">
        <v>897</v>
      </c>
      <c r="E20" s="28" t="s">
        <v>94</v>
      </c>
      <c r="F20" s="24" t="s">
        <v>786</v>
      </c>
      <c r="G20" s="34" t="s">
        <v>2523</v>
      </c>
      <c r="H20" s="30">
        <v>194105</v>
      </c>
      <c r="I20" s="30">
        <v>194105</v>
      </c>
      <c r="J20" s="30">
        <v>194105</v>
      </c>
      <c r="K20" s="30">
        <v>194105</v>
      </c>
      <c r="L20" s="31">
        <v>194105</v>
      </c>
      <c r="M20" s="32">
        <f t="shared" si="0"/>
        <v>970525</v>
      </c>
    </row>
    <row r="21" spans="1:13" ht="24">
      <c r="A21" s="24">
        <v>119</v>
      </c>
      <c r="B21" s="25" t="s">
        <v>861</v>
      </c>
      <c r="C21" s="26" t="s">
        <v>80</v>
      </c>
      <c r="D21" s="27">
        <v>65</v>
      </c>
      <c r="E21" s="28" t="s">
        <v>95</v>
      </c>
      <c r="F21" s="24" t="s">
        <v>787</v>
      </c>
      <c r="G21" s="33" t="s">
        <v>2710</v>
      </c>
      <c r="H21" s="30">
        <v>51751</v>
      </c>
      <c r="I21" s="30">
        <v>51751</v>
      </c>
      <c r="J21" s="30">
        <v>51751</v>
      </c>
      <c r="K21" s="30">
        <v>51751</v>
      </c>
      <c r="L21" s="31">
        <v>51751</v>
      </c>
      <c r="M21" s="32">
        <f t="shared" si="0"/>
        <v>258755</v>
      </c>
    </row>
    <row r="22" spans="1:13" ht="24">
      <c r="A22" s="24">
        <v>120</v>
      </c>
      <c r="B22" s="25" t="s">
        <v>862</v>
      </c>
      <c r="C22" s="26" t="s">
        <v>80</v>
      </c>
      <c r="D22" s="27">
        <v>860</v>
      </c>
      <c r="E22" s="28" t="s">
        <v>96</v>
      </c>
      <c r="F22" s="24" t="s">
        <v>788</v>
      </c>
      <c r="G22" s="34" t="s">
        <v>1238</v>
      </c>
      <c r="H22" s="30">
        <v>11178</v>
      </c>
      <c r="I22" s="30">
        <v>11178</v>
      </c>
      <c r="J22" s="30">
        <v>11178</v>
      </c>
      <c r="K22" s="30">
        <v>11178</v>
      </c>
      <c r="L22" s="31">
        <v>11178</v>
      </c>
      <c r="M22" s="32">
        <f t="shared" si="0"/>
        <v>55890</v>
      </c>
    </row>
    <row r="23" spans="1:13" ht="36">
      <c r="A23" s="24">
        <v>121</v>
      </c>
      <c r="B23" s="25" t="s">
        <v>863</v>
      </c>
      <c r="C23" s="26" t="s">
        <v>80</v>
      </c>
      <c r="D23" s="27">
        <v>163</v>
      </c>
      <c r="E23" s="28" t="s">
        <v>97</v>
      </c>
      <c r="F23" s="24" t="s">
        <v>789</v>
      </c>
      <c r="G23" s="34" t="s">
        <v>2586</v>
      </c>
      <c r="H23" s="30">
        <v>20534</v>
      </c>
      <c r="I23" s="30">
        <v>20534</v>
      </c>
      <c r="J23" s="30">
        <v>20534</v>
      </c>
      <c r="K23" s="30">
        <v>20534</v>
      </c>
      <c r="L23" s="31">
        <v>20534</v>
      </c>
      <c r="M23" s="32">
        <f t="shared" si="0"/>
        <v>102670</v>
      </c>
    </row>
    <row r="24" spans="1:13" ht="24">
      <c r="A24" s="24">
        <v>122</v>
      </c>
      <c r="B24" s="25" t="s">
        <v>864</v>
      </c>
      <c r="C24" s="26" t="s">
        <v>80</v>
      </c>
      <c r="D24" s="27">
        <v>230</v>
      </c>
      <c r="E24" s="28" t="s">
        <v>98</v>
      </c>
      <c r="F24" s="24" t="s">
        <v>790</v>
      </c>
      <c r="G24" s="34" t="s">
        <v>2628</v>
      </c>
      <c r="H24" s="30">
        <v>61067</v>
      </c>
      <c r="I24" s="30">
        <v>61067</v>
      </c>
      <c r="J24" s="30">
        <v>61067</v>
      </c>
      <c r="K24" s="30">
        <v>61067</v>
      </c>
      <c r="L24" s="31">
        <v>61067</v>
      </c>
      <c r="M24" s="32">
        <f t="shared" si="0"/>
        <v>305335</v>
      </c>
    </row>
    <row r="25" spans="1:13" ht="24">
      <c r="A25" s="24">
        <v>127</v>
      </c>
      <c r="B25" s="25" t="s">
        <v>865</v>
      </c>
      <c r="C25" s="26" t="s">
        <v>80</v>
      </c>
      <c r="D25" s="27">
        <v>358</v>
      </c>
      <c r="E25" s="28" t="s">
        <v>99</v>
      </c>
      <c r="F25" s="24" t="s">
        <v>791</v>
      </c>
      <c r="G25" s="34" t="s">
        <v>2722</v>
      </c>
      <c r="H25" s="30">
        <v>131841</v>
      </c>
      <c r="I25" s="30">
        <v>131841</v>
      </c>
      <c r="J25" s="30">
        <v>131841</v>
      </c>
      <c r="K25" s="30">
        <v>131841</v>
      </c>
      <c r="L25" s="31">
        <v>131841</v>
      </c>
      <c r="M25" s="32">
        <f t="shared" si="0"/>
        <v>659205</v>
      </c>
    </row>
    <row r="26" spans="1:13" ht="48">
      <c r="A26" s="24">
        <v>129</v>
      </c>
      <c r="B26" s="25" t="s">
        <v>866</v>
      </c>
      <c r="C26" s="26" t="s">
        <v>80</v>
      </c>
      <c r="D26" s="27">
        <v>689</v>
      </c>
      <c r="E26" s="28" t="s">
        <v>100</v>
      </c>
      <c r="F26" s="24" t="s">
        <v>792</v>
      </c>
      <c r="G26" s="34" t="s">
        <v>2673</v>
      </c>
      <c r="H26" s="30">
        <v>54791</v>
      </c>
      <c r="I26" s="30">
        <v>54791</v>
      </c>
      <c r="J26" s="30">
        <v>54791</v>
      </c>
      <c r="K26" s="30">
        <v>54791</v>
      </c>
      <c r="L26" s="31">
        <v>54791</v>
      </c>
      <c r="M26" s="32">
        <f t="shared" si="0"/>
        <v>273955</v>
      </c>
    </row>
    <row r="27" spans="1:13" ht="48">
      <c r="A27" s="24">
        <v>130</v>
      </c>
      <c r="B27" s="25" t="s">
        <v>867</v>
      </c>
      <c r="C27" s="26" t="s">
        <v>80</v>
      </c>
      <c r="D27" s="27">
        <v>699</v>
      </c>
      <c r="E27" s="28" t="s">
        <v>100</v>
      </c>
      <c r="F27" s="24" t="s">
        <v>793</v>
      </c>
      <c r="G27" s="34" t="s">
        <v>2673</v>
      </c>
      <c r="H27" s="30">
        <v>66250</v>
      </c>
      <c r="I27" s="30">
        <v>66250</v>
      </c>
      <c r="J27" s="30">
        <v>66250</v>
      </c>
      <c r="K27" s="30">
        <v>66250</v>
      </c>
      <c r="L27" s="31">
        <v>66250</v>
      </c>
      <c r="M27" s="32">
        <f t="shared" si="0"/>
        <v>331250</v>
      </c>
    </row>
    <row r="28" spans="1:13" ht="36">
      <c r="A28" s="24">
        <v>133</v>
      </c>
      <c r="B28" s="25" t="s">
        <v>868</v>
      </c>
      <c r="C28" s="26" t="s">
        <v>80</v>
      </c>
      <c r="D28" s="27">
        <v>410</v>
      </c>
      <c r="E28" s="28" t="s">
        <v>101</v>
      </c>
      <c r="F28" s="24" t="s">
        <v>794</v>
      </c>
      <c r="G28" s="34" t="s">
        <v>2285</v>
      </c>
      <c r="H28" s="30">
        <v>72389</v>
      </c>
      <c r="I28" s="30">
        <v>72389</v>
      </c>
      <c r="J28" s="30">
        <v>72389</v>
      </c>
      <c r="K28" s="30">
        <v>72389</v>
      </c>
      <c r="L28" s="31">
        <v>72389</v>
      </c>
      <c r="M28" s="32">
        <f t="shared" si="0"/>
        <v>361945</v>
      </c>
    </row>
    <row r="29" spans="1:13" ht="24">
      <c r="A29" s="24">
        <v>134</v>
      </c>
      <c r="B29" s="25" t="s">
        <v>869</v>
      </c>
      <c r="C29" s="26" t="s">
        <v>80</v>
      </c>
      <c r="D29" s="27">
        <v>844</v>
      </c>
      <c r="E29" s="28" t="s">
        <v>102</v>
      </c>
      <c r="F29" s="24" t="s">
        <v>795</v>
      </c>
      <c r="G29" s="34" t="s">
        <v>1239</v>
      </c>
      <c r="H29" s="30">
        <v>72825</v>
      </c>
      <c r="I29" s="30">
        <v>72825</v>
      </c>
      <c r="J29" s="30">
        <v>72825</v>
      </c>
      <c r="K29" s="30">
        <v>72825</v>
      </c>
      <c r="L29" s="31">
        <v>72825</v>
      </c>
      <c r="M29" s="32">
        <f t="shared" si="0"/>
        <v>364125</v>
      </c>
    </row>
    <row r="30" spans="1:13" ht="24">
      <c r="A30" s="24">
        <v>135</v>
      </c>
      <c r="B30" s="25" t="s">
        <v>870</v>
      </c>
      <c r="C30" s="26" t="s">
        <v>80</v>
      </c>
      <c r="D30" s="27">
        <v>728</v>
      </c>
      <c r="E30" s="28" t="s">
        <v>103</v>
      </c>
      <c r="F30" s="24" t="s">
        <v>796</v>
      </c>
      <c r="G30" s="34" t="s">
        <v>2404</v>
      </c>
      <c r="H30" s="30">
        <v>299054</v>
      </c>
      <c r="I30" s="30">
        <v>299054</v>
      </c>
      <c r="J30" s="30">
        <v>299054</v>
      </c>
      <c r="K30" s="30">
        <v>299054</v>
      </c>
      <c r="L30" s="31">
        <v>299054</v>
      </c>
      <c r="M30" s="32">
        <f t="shared" si="0"/>
        <v>1495270</v>
      </c>
    </row>
    <row r="31" spans="1:13" ht="24">
      <c r="A31" s="24">
        <v>136</v>
      </c>
      <c r="B31" s="25" t="s">
        <v>871</v>
      </c>
      <c r="C31" s="26" t="s">
        <v>80</v>
      </c>
      <c r="D31" s="27">
        <v>725</v>
      </c>
      <c r="E31" s="28" t="s">
        <v>103</v>
      </c>
      <c r="F31" s="24" t="s">
        <v>797</v>
      </c>
      <c r="G31" s="34" t="s">
        <v>2716</v>
      </c>
      <c r="H31" s="30">
        <v>213720</v>
      </c>
      <c r="I31" s="30">
        <v>213720</v>
      </c>
      <c r="J31" s="30">
        <v>213720</v>
      </c>
      <c r="K31" s="30">
        <v>213720</v>
      </c>
      <c r="L31" s="31">
        <v>213720</v>
      </c>
      <c r="M31" s="32">
        <f t="shared" si="0"/>
        <v>1068600</v>
      </c>
    </row>
    <row r="32" spans="1:13" ht="24">
      <c r="A32" s="24">
        <v>138</v>
      </c>
      <c r="B32" s="25" t="s">
        <v>872</v>
      </c>
      <c r="C32" s="26" t="s">
        <v>80</v>
      </c>
      <c r="D32" s="27">
        <v>726</v>
      </c>
      <c r="E32" s="28" t="s">
        <v>103</v>
      </c>
      <c r="F32" s="24" t="s">
        <v>798</v>
      </c>
      <c r="G32" s="34" t="s">
        <v>2609</v>
      </c>
      <c r="H32" s="30">
        <v>105308</v>
      </c>
      <c r="I32" s="30">
        <v>105308</v>
      </c>
      <c r="J32" s="30">
        <v>105308</v>
      </c>
      <c r="K32" s="30">
        <v>105308</v>
      </c>
      <c r="L32" s="31">
        <v>105308</v>
      </c>
      <c r="M32" s="32">
        <f t="shared" si="0"/>
        <v>526540</v>
      </c>
    </row>
    <row r="33" spans="1:13" ht="24">
      <c r="A33" s="24">
        <v>140</v>
      </c>
      <c r="B33" s="25" t="s">
        <v>873</v>
      </c>
      <c r="C33" s="26" t="s">
        <v>80</v>
      </c>
      <c r="D33" s="27">
        <v>727</v>
      </c>
      <c r="E33" s="28" t="s">
        <v>103</v>
      </c>
      <c r="F33" s="24" t="s">
        <v>799</v>
      </c>
      <c r="G33" s="34" t="s">
        <v>2737</v>
      </c>
      <c r="H33" s="30">
        <v>72234</v>
      </c>
      <c r="I33" s="30">
        <v>72234</v>
      </c>
      <c r="J33" s="30">
        <v>72234</v>
      </c>
      <c r="K33" s="30">
        <v>72234</v>
      </c>
      <c r="L33" s="31">
        <v>72234</v>
      </c>
      <c r="M33" s="32">
        <f t="shared" si="0"/>
        <v>361170</v>
      </c>
    </row>
    <row r="34" spans="1:13" ht="24">
      <c r="A34" s="24">
        <v>142</v>
      </c>
      <c r="B34" s="25" t="s">
        <v>874</v>
      </c>
      <c r="C34" s="26" t="s">
        <v>80</v>
      </c>
      <c r="D34" s="27">
        <v>729</v>
      </c>
      <c r="E34" s="28" t="s">
        <v>103</v>
      </c>
      <c r="F34" s="24" t="s">
        <v>800</v>
      </c>
      <c r="G34" s="34" t="s">
        <v>2248</v>
      </c>
      <c r="H34" s="30">
        <v>71367</v>
      </c>
      <c r="I34" s="30">
        <v>71367</v>
      </c>
      <c r="J34" s="30">
        <v>71367</v>
      </c>
      <c r="K34" s="30">
        <v>71367</v>
      </c>
      <c r="L34" s="31">
        <v>71367</v>
      </c>
      <c r="M34" s="32">
        <f t="shared" si="0"/>
        <v>356835</v>
      </c>
    </row>
    <row r="35" spans="1:13" ht="24">
      <c r="A35" s="24">
        <v>147</v>
      </c>
      <c r="B35" s="25" t="s">
        <v>875</v>
      </c>
      <c r="C35" s="26" t="s">
        <v>80</v>
      </c>
      <c r="D35" s="27">
        <v>991</v>
      </c>
      <c r="E35" s="28" t="s">
        <v>104</v>
      </c>
      <c r="F35" s="24" t="s">
        <v>3243</v>
      </c>
      <c r="G35" s="34" t="s">
        <v>2530</v>
      </c>
      <c r="H35" s="30">
        <v>103038</v>
      </c>
      <c r="I35" s="30">
        <v>103038</v>
      </c>
      <c r="J35" s="30">
        <v>103038</v>
      </c>
      <c r="K35" s="30">
        <v>103038</v>
      </c>
      <c r="L35" s="31">
        <v>103038</v>
      </c>
      <c r="M35" s="32">
        <f t="shared" si="0"/>
        <v>515190</v>
      </c>
    </row>
    <row r="36" spans="1:13" ht="72">
      <c r="A36" s="24">
        <v>148</v>
      </c>
      <c r="B36" s="25" t="s">
        <v>876</v>
      </c>
      <c r="C36" s="26" t="s">
        <v>80</v>
      </c>
      <c r="D36" s="27">
        <v>1017</v>
      </c>
      <c r="E36" s="28" t="s">
        <v>105</v>
      </c>
      <c r="F36" s="24" t="s">
        <v>3244</v>
      </c>
      <c r="G36" s="34" t="s">
        <v>1240</v>
      </c>
      <c r="H36" s="30">
        <v>75673</v>
      </c>
      <c r="I36" s="30">
        <v>75673</v>
      </c>
      <c r="J36" s="30">
        <v>75673</v>
      </c>
      <c r="K36" s="30">
        <v>75673</v>
      </c>
      <c r="L36" s="31">
        <v>75673</v>
      </c>
      <c r="M36" s="32">
        <f t="shared" si="0"/>
        <v>378365</v>
      </c>
    </row>
    <row r="37" spans="1:13" ht="36">
      <c r="A37" s="24">
        <v>149</v>
      </c>
      <c r="B37" s="25" t="s">
        <v>877</v>
      </c>
      <c r="C37" s="26" t="s">
        <v>80</v>
      </c>
      <c r="D37" s="27">
        <v>274</v>
      </c>
      <c r="E37" s="28" t="s">
        <v>802</v>
      </c>
      <c r="F37" s="24" t="s">
        <v>3245</v>
      </c>
      <c r="G37" s="34" t="s">
        <v>2530</v>
      </c>
      <c r="H37" s="30">
        <v>14302</v>
      </c>
      <c r="I37" s="30">
        <v>14302</v>
      </c>
      <c r="J37" s="30">
        <v>14302</v>
      </c>
      <c r="K37" s="30">
        <v>14302</v>
      </c>
      <c r="L37" s="31">
        <v>14302</v>
      </c>
      <c r="M37" s="32">
        <f t="shared" si="0"/>
        <v>71510</v>
      </c>
    </row>
    <row r="38" spans="1:13" ht="24">
      <c r="A38" s="24">
        <v>152</v>
      </c>
      <c r="B38" s="25" t="s">
        <v>878</v>
      </c>
      <c r="C38" s="26" t="s">
        <v>80</v>
      </c>
      <c r="D38" s="27">
        <v>361</v>
      </c>
      <c r="E38" s="28" t="s">
        <v>803</v>
      </c>
      <c r="F38" s="24" t="s">
        <v>3246</v>
      </c>
      <c r="G38" s="34" t="s">
        <v>2673</v>
      </c>
      <c r="H38" s="30">
        <v>165205</v>
      </c>
      <c r="I38" s="30">
        <v>165205</v>
      </c>
      <c r="J38" s="30">
        <v>165205</v>
      </c>
      <c r="K38" s="30">
        <v>165205</v>
      </c>
      <c r="L38" s="31">
        <v>165205</v>
      </c>
      <c r="M38" s="32">
        <f t="shared" si="0"/>
        <v>826025</v>
      </c>
    </row>
    <row r="39" spans="1:13" ht="36">
      <c r="A39" s="24">
        <v>153</v>
      </c>
      <c r="B39" s="25" t="s">
        <v>879</v>
      </c>
      <c r="C39" s="26" t="s">
        <v>80</v>
      </c>
      <c r="D39" s="27">
        <v>949</v>
      </c>
      <c r="E39" s="28" t="s">
        <v>804</v>
      </c>
      <c r="F39" s="24" t="s">
        <v>2558</v>
      </c>
      <c r="G39" s="34" t="s">
        <v>1241</v>
      </c>
      <c r="H39" s="30">
        <v>42782</v>
      </c>
      <c r="I39" s="30">
        <v>42782</v>
      </c>
      <c r="J39" s="30">
        <v>42782</v>
      </c>
      <c r="K39" s="30">
        <v>42782</v>
      </c>
      <c r="L39" s="31">
        <v>42782</v>
      </c>
      <c r="M39" s="32">
        <f t="shared" si="0"/>
        <v>213910</v>
      </c>
    </row>
    <row r="40" spans="1:13" ht="36">
      <c r="A40" s="24">
        <v>157</v>
      </c>
      <c r="B40" s="25" t="s">
        <v>880</v>
      </c>
      <c r="C40" s="26" t="s">
        <v>80</v>
      </c>
      <c r="D40" s="27">
        <v>177</v>
      </c>
      <c r="E40" s="28" t="s">
        <v>805</v>
      </c>
      <c r="F40" s="24" t="s">
        <v>2660</v>
      </c>
      <c r="G40" s="34" t="s">
        <v>2722</v>
      </c>
      <c r="H40" s="30">
        <v>39168</v>
      </c>
      <c r="I40" s="30">
        <v>39168</v>
      </c>
      <c r="J40" s="30">
        <v>39168</v>
      </c>
      <c r="K40" s="30">
        <v>39168</v>
      </c>
      <c r="L40" s="31">
        <v>39168</v>
      </c>
      <c r="M40" s="32">
        <f t="shared" si="0"/>
        <v>195840</v>
      </c>
    </row>
    <row r="41" spans="1:13" ht="36">
      <c r="A41" s="24">
        <v>162</v>
      </c>
      <c r="B41" s="25" t="s">
        <v>881</v>
      </c>
      <c r="C41" s="26" t="s">
        <v>80</v>
      </c>
      <c r="D41" s="27">
        <v>227</v>
      </c>
      <c r="E41" s="28" t="s">
        <v>806</v>
      </c>
      <c r="F41" s="24" t="s">
        <v>2661</v>
      </c>
      <c r="G41" s="34" t="s">
        <v>1644</v>
      </c>
      <c r="H41" s="30">
        <v>202119</v>
      </c>
      <c r="I41" s="30">
        <v>202119</v>
      </c>
      <c r="J41" s="30">
        <v>202119</v>
      </c>
      <c r="K41" s="30">
        <v>202119</v>
      </c>
      <c r="L41" s="31">
        <v>202119</v>
      </c>
      <c r="M41" s="32">
        <f t="shared" si="0"/>
        <v>1010595</v>
      </c>
    </row>
    <row r="42" spans="1:13" ht="36">
      <c r="A42" s="24">
        <v>171</v>
      </c>
      <c r="B42" s="25" t="s">
        <v>882</v>
      </c>
      <c r="C42" s="26" t="s">
        <v>80</v>
      </c>
      <c r="D42" s="27">
        <v>344</v>
      </c>
      <c r="E42" s="28" t="s">
        <v>807</v>
      </c>
      <c r="F42" s="24" t="s">
        <v>2662</v>
      </c>
      <c r="G42" s="34" t="s">
        <v>2287</v>
      </c>
      <c r="H42" s="30">
        <v>22576</v>
      </c>
      <c r="I42" s="30">
        <v>22576</v>
      </c>
      <c r="J42" s="30">
        <v>22576</v>
      </c>
      <c r="K42" s="30">
        <v>22576</v>
      </c>
      <c r="L42" s="31">
        <v>22576</v>
      </c>
      <c r="M42" s="32">
        <f t="shared" si="0"/>
        <v>112880</v>
      </c>
    </row>
    <row r="43" spans="1:13" ht="24">
      <c r="A43" s="24">
        <v>176</v>
      </c>
      <c r="B43" s="25" t="s">
        <v>883</v>
      </c>
      <c r="C43" s="26" t="s">
        <v>80</v>
      </c>
      <c r="D43" s="27">
        <v>454</v>
      </c>
      <c r="E43" s="28" t="s">
        <v>808</v>
      </c>
      <c r="F43" s="24" t="s">
        <v>2663</v>
      </c>
      <c r="G43" s="34" t="s">
        <v>2773</v>
      </c>
      <c r="H43" s="30">
        <v>15557</v>
      </c>
      <c r="I43" s="30">
        <v>15557</v>
      </c>
      <c r="J43" s="30">
        <v>15557</v>
      </c>
      <c r="K43" s="30">
        <v>15557</v>
      </c>
      <c r="L43" s="31">
        <v>15557</v>
      </c>
      <c r="M43" s="32">
        <f t="shared" si="0"/>
        <v>77785</v>
      </c>
    </row>
    <row r="44" spans="1:13" ht="48">
      <c r="A44" s="24">
        <v>177</v>
      </c>
      <c r="B44" s="25" t="s">
        <v>884</v>
      </c>
      <c r="C44" s="26" t="s">
        <v>80</v>
      </c>
      <c r="D44" s="27">
        <v>1059</v>
      </c>
      <c r="E44" s="28" t="s">
        <v>809</v>
      </c>
      <c r="F44" s="24" t="s">
        <v>2664</v>
      </c>
      <c r="G44" s="34" t="s">
        <v>2712</v>
      </c>
      <c r="H44" s="30">
        <v>26466</v>
      </c>
      <c r="I44" s="30">
        <v>26466</v>
      </c>
      <c r="J44" s="30">
        <v>26466</v>
      </c>
      <c r="K44" s="30">
        <v>26466</v>
      </c>
      <c r="L44" s="31">
        <v>26466</v>
      </c>
      <c r="M44" s="32">
        <f t="shared" si="0"/>
        <v>132330</v>
      </c>
    </row>
    <row r="45" spans="1:13" ht="48">
      <c r="A45" s="24">
        <v>179</v>
      </c>
      <c r="B45" s="25" t="s">
        <v>885</v>
      </c>
      <c r="C45" s="26" t="s">
        <v>80</v>
      </c>
      <c r="D45" s="27">
        <v>938</v>
      </c>
      <c r="E45" s="28" t="s">
        <v>809</v>
      </c>
      <c r="F45" s="24" t="s">
        <v>2665</v>
      </c>
      <c r="G45" s="34" t="s">
        <v>2712</v>
      </c>
      <c r="H45" s="30">
        <v>18133</v>
      </c>
      <c r="I45" s="30">
        <v>18133</v>
      </c>
      <c r="J45" s="30">
        <v>18133</v>
      </c>
      <c r="K45" s="30">
        <v>18133</v>
      </c>
      <c r="L45" s="31">
        <v>18133</v>
      </c>
      <c r="M45" s="32">
        <f t="shared" si="0"/>
        <v>90665</v>
      </c>
    </row>
    <row r="46" spans="1:13" ht="36">
      <c r="A46" s="24">
        <v>180</v>
      </c>
      <c r="B46" s="25" t="s">
        <v>886</v>
      </c>
      <c r="C46" s="26" t="s">
        <v>80</v>
      </c>
      <c r="D46" s="27">
        <v>85</v>
      </c>
      <c r="E46" s="28" t="s">
        <v>810</v>
      </c>
      <c r="F46" s="24" t="s">
        <v>2666</v>
      </c>
      <c r="G46" s="34" t="s">
        <v>2748</v>
      </c>
      <c r="H46" s="30">
        <v>253930</v>
      </c>
      <c r="I46" s="30">
        <v>253930</v>
      </c>
      <c r="J46" s="30">
        <v>253930</v>
      </c>
      <c r="K46" s="30">
        <v>253930</v>
      </c>
      <c r="L46" s="31">
        <v>253930</v>
      </c>
      <c r="M46" s="32">
        <f t="shared" si="0"/>
        <v>1269650</v>
      </c>
    </row>
    <row r="47" spans="1:13" ht="24">
      <c r="A47" s="24">
        <v>182</v>
      </c>
      <c r="B47" s="25" t="s">
        <v>887</v>
      </c>
      <c r="C47" s="26" t="s">
        <v>80</v>
      </c>
      <c r="D47" s="27">
        <v>911</v>
      </c>
      <c r="E47" s="28" t="s">
        <v>811</v>
      </c>
      <c r="F47" s="24" t="s">
        <v>2667</v>
      </c>
      <c r="G47" s="34" t="s">
        <v>2603</v>
      </c>
      <c r="H47" s="30">
        <v>65049</v>
      </c>
      <c r="I47" s="30">
        <v>65049</v>
      </c>
      <c r="J47" s="30">
        <v>65049</v>
      </c>
      <c r="K47" s="30">
        <v>65049</v>
      </c>
      <c r="L47" s="31">
        <v>65049</v>
      </c>
      <c r="M47" s="32">
        <f t="shared" si="0"/>
        <v>325245</v>
      </c>
    </row>
    <row r="48" spans="1:13" ht="24">
      <c r="A48" s="24">
        <v>183</v>
      </c>
      <c r="B48" s="25" t="s">
        <v>888</v>
      </c>
      <c r="C48" s="26" t="s">
        <v>80</v>
      </c>
      <c r="D48" s="27">
        <v>915</v>
      </c>
      <c r="E48" s="28" t="s">
        <v>811</v>
      </c>
      <c r="F48" s="24" t="s">
        <v>2668</v>
      </c>
      <c r="G48" s="34" t="s">
        <v>2599</v>
      </c>
      <c r="H48" s="30">
        <v>63325</v>
      </c>
      <c r="I48" s="30">
        <v>63325</v>
      </c>
      <c r="J48" s="30">
        <v>63325</v>
      </c>
      <c r="K48" s="30">
        <v>63325</v>
      </c>
      <c r="L48" s="31">
        <v>63325</v>
      </c>
      <c r="M48" s="32">
        <f t="shared" si="0"/>
        <v>316625</v>
      </c>
    </row>
    <row r="49" spans="1:13" ht="36">
      <c r="A49" s="24">
        <v>184</v>
      </c>
      <c r="B49" s="25" t="s">
        <v>889</v>
      </c>
      <c r="C49" s="26" t="s">
        <v>80</v>
      </c>
      <c r="D49" s="27">
        <v>161</v>
      </c>
      <c r="E49" s="28" t="s">
        <v>812</v>
      </c>
      <c r="F49" s="24" t="s">
        <v>2669</v>
      </c>
      <c r="G49" s="34" t="s">
        <v>2729</v>
      </c>
      <c r="H49" s="30">
        <v>73077</v>
      </c>
      <c r="I49" s="30">
        <v>73077</v>
      </c>
      <c r="J49" s="30">
        <v>73077</v>
      </c>
      <c r="K49" s="30">
        <v>73077</v>
      </c>
      <c r="L49" s="31">
        <v>73077</v>
      </c>
      <c r="M49" s="32">
        <f t="shared" si="0"/>
        <v>365385</v>
      </c>
    </row>
    <row r="50" spans="1:13" ht="36">
      <c r="A50" s="24">
        <v>185</v>
      </c>
      <c r="B50" s="25" t="s">
        <v>890</v>
      </c>
      <c r="C50" s="26" t="s">
        <v>80</v>
      </c>
      <c r="D50" s="27">
        <v>182</v>
      </c>
      <c r="E50" s="28" t="s">
        <v>813</v>
      </c>
      <c r="F50" s="24" t="s">
        <v>2670</v>
      </c>
      <c r="G50" s="34" t="s">
        <v>2725</v>
      </c>
      <c r="H50" s="30">
        <v>44329</v>
      </c>
      <c r="I50" s="30">
        <v>44329</v>
      </c>
      <c r="J50" s="30">
        <v>44329</v>
      </c>
      <c r="K50" s="30">
        <v>44329</v>
      </c>
      <c r="L50" s="31">
        <v>44329</v>
      </c>
      <c r="M50" s="32">
        <f t="shared" si="0"/>
        <v>221645</v>
      </c>
    </row>
    <row r="51" spans="1:13" ht="48">
      <c r="A51" s="24">
        <v>186</v>
      </c>
      <c r="B51" s="25" t="s">
        <v>891</v>
      </c>
      <c r="C51" s="26" t="s">
        <v>80</v>
      </c>
      <c r="D51" s="27">
        <v>142</v>
      </c>
      <c r="E51" s="28" t="s">
        <v>814</v>
      </c>
      <c r="F51" s="24" t="s">
        <v>2671</v>
      </c>
      <c r="G51" s="34" t="s">
        <v>1639</v>
      </c>
      <c r="H51" s="30">
        <v>16153</v>
      </c>
      <c r="I51" s="30">
        <v>16153</v>
      </c>
      <c r="J51" s="30">
        <v>16153</v>
      </c>
      <c r="K51" s="30">
        <v>16153</v>
      </c>
      <c r="L51" s="31">
        <v>16153</v>
      </c>
      <c r="M51" s="32">
        <f t="shared" si="0"/>
        <v>80765</v>
      </c>
    </row>
    <row r="52" spans="1:13" ht="48">
      <c r="A52" s="24">
        <v>188</v>
      </c>
      <c r="B52" s="25" t="s">
        <v>892</v>
      </c>
      <c r="C52" s="26" t="s">
        <v>80</v>
      </c>
      <c r="D52" s="27">
        <v>370</v>
      </c>
      <c r="E52" s="28" t="s">
        <v>815</v>
      </c>
      <c r="F52" s="24" t="s">
        <v>2672</v>
      </c>
      <c r="G52" s="34" t="s">
        <v>2404</v>
      </c>
      <c r="H52" s="30">
        <v>584530</v>
      </c>
      <c r="I52" s="30">
        <v>584530</v>
      </c>
      <c r="J52" s="30">
        <v>584530</v>
      </c>
      <c r="K52" s="30">
        <v>584530</v>
      </c>
      <c r="L52" s="31">
        <v>584530</v>
      </c>
      <c r="M52" s="32">
        <f t="shared" si="0"/>
        <v>2922650</v>
      </c>
    </row>
    <row r="53" spans="1:13" ht="48">
      <c r="A53" s="24">
        <v>191</v>
      </c>
      <c r="B53" s="25" t="s">
        <v>893</v>
      </c>
      <c r="C53" s="26" t="s">
        <v>80</v>
      </c>
      <c r="D53" s="27">
        <v>267</v>
      </c>
      <c r="E53" s="28" t="s">
        <v>816</v>
      </c>
      <c r="F53" s="24" t="s">
        <v>106</v>
      </c>
      <c r="G53" s="34" t="s">
        <v>2553</v>
      </c>
      <c r="H53" s="30">
        <v>37065</v>
      </c>
      <c r="I53" s="30">
        <v>37065</v>
      </c>
      <c r="J53" s="30">
        <v>37065</v>
      </c>
      <c r="K53" s="30">
        <v>37065</v>
      </c>
      <c r="L53" s="31">
        <v>37065</v>
      </c>
      <c r="M53" s="32">
        <f t="shared" si="0"/>
        <v>185325</v>
      </c>
    </row>
    <row r="54" spans="1:13" ht="24">
      <c r="A54" s="24">
        <v>196</v>
      </c>
      <c r="B54" s="25" t="s">
        <v>894</v>
      </c>
      <c r="C54" s="26" t="s">
        <v>80</v>
      </c>
      <c r="D54" s="27">
        <v>1002</v>
      </c>
      <c r="E54" s="28" t="s">
        <v>676</v>
      </c>
      <c r="F54" s="24" t="s">
        <v>107</v>
      </c>
      <c r="G54" s="34" t="s">
        <v>2461</v>
      </c>
      <c r="H54" s="30">
        <v>60564</v>
      </c>
      <c r="I54" s="30">
        <v>60564</v>
      </c>
      <c r="J54" s="30">
        <v>60564</v>
      </c>
      <c r="K54" s="30">
        <v>60564</v>
      </c>
      <c r="L54" s="31">
        <v>60564</v>
      </c>
      <c r="M54" s="32">
        <f t="shared" si="0"/>
        <v>302820</v>
      </c>
    </row>
    <row r="55" spans="1:13" ht="36">
      <c r="A55" s="24">
        <v>207</v>
      </c>
      <c r="B55" s="25" t="s">
        <v>895</v>
      </c>
      <c r="C55" s="26" t="s">
        <v>80</v>
      </c>
      <c r="D55" s="27">
        <v>886</v>
      </c>
      <c r="E55" s="28" t="s">
        <v>677</v>
      </c>
      <c r="F55" s="24" t="s">
        <v>108</v>
      </c>
      <c r="G55" s="33" t="s">
        <v>1942</v>
      </c>
      <c r="H55" s="30">
        <v>56553</v>
      </c>
      <c r="I55" s="30">
        <v>56553</v>
      </c>
      <c r="J55" s="30">
        <v>56553</v>
      </c>
      <c r="K55" s="30">
        <v>56553</v>
      </c>
      <c r="L55" s="31">
        <v>56553</v>
      </c>
      <c r="M55" s="32">
        <f t="shared" si="0"/>
        <v>282765</v>
      </c>
    </row>
    <row r="56" spans="1:13" ht="36">
      <c r="A56" s="24">
        <v>208</v>
      </c>
      <c r="B56" s="25" t="s">
        <v>896</v>
      </c>
      <c r="C56" s="26" t="s">
        <v>80</v>
      </c>
      <c r="D56" s="27">
        <v>289</v>
      </c>
      <c r="E56" s="28" t="s">
        <v>678</v>
      </c>
      <c r="F56" s="24" t="s">
        <v>109</v>
      </c>
      <c r="G56" s="34" t="s">
        <v>2729</v>
      </c>
      <c r="H56" s="30">
        <v>285040</v>
      </c>
      <c r="I56" s="30">
        <v>285040</v>
      </c>
      <c r="J56" s="30">
        <v>285040</v>
      </c>
      <c r="K56" s="30">
        <v>285040</v>
      </c>
      <c r="L56" s="31">
        <v>285040</v>
      </c>
      <c r="M56" s="32">
        <f t="shared" si="0"/>
        <v>1425200</v>
      </c>
    </row>
    <row r="57" spans="1:13" ht="48">
      <c r="A57" s="24">
        <v>212</v>
      </c>
      <c r="B57" s="25" t="s">
        <v>897</v>
      </c>
      <c r="C57" s="26" t="s">
        <v>80</v>
      </c>
      <c r="D57" s="27">
        <v>222</v>
      </c>
      <c r="E57" s="28" t="s">
        <v>679</v>
      </c>
      <c r="F57" s="24" t="s">
        <v>110</v>
      </c>
      <c r="G57" s="34" t="s">
        <v>2334</v>
      </c>
      <c r="H57" s="30">
        <v>323590</v>
      </c>
      <c r="I57" s="30">
        <v>323590</v>
      </c>
      <c r="J57" s="30">
        <v>323590</v>
      </c>
      <c r="K57" s="30">
        <v>323590</v>
      </c>
      <c r="L57" s="31">
        <v>323590</v>
      </c>
      <c r="M57" s="32">
        <f t="shared" si="0"/>
        <v>1617950</v>
      </c>
    </row>
    <row r="58" spans="1:13" ht="48">
      <c r="A58" s="24">
        <v>214</v>
      </c>
      <c r="B58" s="25" t="s">
        <v>898</v>
      </c>
      <c r="C58" s="26" t="s">
        <v>80</v>
      </c>
      <c r="D58" s="27">
        <v>803</v>
      </c>
      <c r="E58" s="28" t="s">
        <v>680</v>
      </c>
      <c r="F58" s="24" t="s">
        <v>111</v>
      </c>
      <c r="G58" s="33" t="s">
        <v>1616</v>
      </c>
      <c r="H58" s="30">
        <v>30717</v>
      </c>
      <c r="I58" s="30">
        <v>30717</v>
      </c>
      <c r="J58" s="30">
        <v>30717</v>
      </c>
      <c r="K58" s="30">
        <v>30717</v>
      </c>
      <c r="L58" s="31">
        <v>30717</v>
      </c>
      <c r="M58" s="32">
        <f t="shared" si="0"/>
        <v>153585</v>
      </c>
    </row>
    <row r="59" spans="1:13" ht="36">
      <c r="A59" s="24">
        <v>215</v>
      </c>
      <c r="B59" s="25" t="s">
        <v>899</v>
      </c>
      <c r="C59" s="26" t="s">
        <v>80</v>
      </c>
      <c r="D59" s="27">
        <v>921</v>
      </c>
      <c r="E59" s="28" t="s">
        <v>681</v>
      </c>
      <c r="F59" s="24" t="s">
        <v>112</v>
      </c>
      <c r="G59" s="33" t="s">
        <v>2725</v>
      </c>
      <c r="H59" s="30">
        <v>419269</v>
      </c>
      <c r="I59" s="30">
        <v>419269</v>
      </c>
      <c r="J59" s="30">
        <v>419269</v>
      </c>
      <c r="K59" s="30">
        <v>419269</v>
      </c>
      <c r="L59" s="31">
        <v>419269</v>
      </c>
      <c r="M59" s="32">
        <f t="shared" si="0"/>
        <v>2096345</v>
      </c>
    </row>
    <row r="60" spans="1:13" ht="36">
      <c r="A60" s="24">
        <v>216</v>
      </c>
      <c r="B60" s="25" t="s">
        <v>900</v>
      </c>
      <c r="C60" s="26" t="s">
        <v>80</v>
      </c>
      <c r="D60" s="27">
        <v>918</v>
      </c>
      <c r="E60" s="28" t="s">
        <v>681</v>
      </c>
      <c r="F60" s="24" t="s">
        <v>113</v>
      </c>
      <c r="G60" s="33" t="s">
        <v>2523</v>
      </c>
      <c r="H60" s="30">
        <v>204575</v>
      </c>
      <c r="I60" s="30">
        <v>204575</v>
      </c>
      <c r="J60" s="30">
        <v>204575</v>
      </c>
      <c r="K60" s="30">
        <v>204575</v>
      </c>
      <c r="L60" s="31">
        <v>204575</v>
      </c>
      <c r="M60" s="32">
        <f t="shared" si="0"/>
        <v>1022875</v>
      </c>
    </row>
    <row r="61" spans="1:13" ht="36">
      <c r="A61" s="24">
        <v>219</v>
      </c>
      <c r="B61" s="25" t="s">
        <v>901</v>
      </c>
      <c r="C61" s="26" t="s">
        <v>80</v>
      </c>
      <c r="D61" s="27">
        <v>919</v>
      </c>
      <c r="E61" s="28" t="s">
        <v>681</v>
      </c>
      <c r="F61" s="24" t="s">
        <v>114</v>
      </c>
      <c r="G61" s="33" t="s">
        <v>1945</v>
      </c>
      <c r="H61" s="30">
        <v>157214</v>
      </c>
      <c r="I61" s="30">
        <v>157214</v>
      </c>
      <c r="J61" s="30">
        <v>157214</v>
      </c>
      <c r="K61" s="30">
        <v>157214</v>
      </c>
      <c r="L61" s="31">
        <v>157214</v>
      </c>
      <c r="M61" s="32">
        <f t="shared" si="0"/>
        <v>786070</v>
      </c>
    </row>
    <row r="62" spans="1:13" ht="36">
      <c r="A62" s="24">
        <v>220</v>
      </c>
      <c r="B62" s="25" t="s">
        <v>902</v>
      </c>
      <c r="C62" s="26" t="s">
        <v>80</v>
      </c>
      <c r="D62" s="27">
        <v>242</v>
      </c>
      <c r="E62" s="28" t="s">
        <v>682</v>
      </c>
      <c r="F62" s="24" t="s">
        <v>115</v>
      </c>
      <c r="G62" s="33" t="s">
        <v>2404</v>
      </c>
      <c r="H62" s="30">
        <v>142422</v>
      </c>
      <c r="I62" s="30">
        <v>142422</v>
      </c>
      <c r="J62" s="30">
        <v>142422</v>
      </c>
      <c r="K62" s="30">
        <v>142422</v>
      </c>
      <c r="L62" s="31">
        <v>142422</v>
      </c>
      <c r="M62" s="32">
        <f t="shared" si="0"/>
        <v>712110</v>
      </c>
    </row>
    <row r="63" spans="1:13" ht="24">
      <c r="A63" s="24">
        <v>221</v>
      </c>
      <c r="B63" s="25" t="s">
        <v>903</v>
      </c>
      <c r="C63" s="26" t="s">
        <v>80</v>
      </c>
      <c r="D63" s="27">
        <v>332</v>
      </c>
      <c r="E63" s="28" t="s">
        <v>683</v>
      </c>
      <c r="F63" s="24" t="s">
        <v>116</v>
      </c>
      <c r="G63" s="33" t="s">
        <v>2553</v>
      </c>
      <c r="H63" s="30">
        <v>37186</v>
      </c>
      <c r="I63" s="30">
        <v>37186</v>
      </c>
      <c r="J63" s="30">
        <v>37186</v>
      </c>
      <c r="K63" s="30">
        <v>37186</v>
      </c>
      <c r="L63" s="31">
        <v>37186</v>
      </c>
      <c r="M63" s="32">
        <f t="shared" si="0"/>
        <v>185930</v>
      </c>
    </row>
    <row r="64" spans="1:13" ht="24">
      <c r="A64" s="24">
        <v>222</v>
      </c>
      <c r="B64" s="25" t="s">
        <v>904</v>
      </c>
      <c r="C64" s="26" t="s">
        <v>80</v>
      </c>
      <c r="D64" s="27">
        <v>862</v>
      </c>
      <c r="E64" s="28" t="s">
        <v>684</v>
      </c>
      <c r="F64" s="24" t="s">
        <v>117</v>
      </c>
      <c r="G64" s="33" t="s">
        <v>2553</v>
      </c>
      <c r="H64" s="30">
        <v>71057</v>
      </c>
      <c r="I64" s="30">
        <v>71057</v>
      </c>
      <c r="J64" s="30">
        <v>71057</v>
      </c>
      <c r="K64" s="30">
        <v>71057</v>
      </c>
      <c r="L64" s="31">
        <v>71057</v>
      </c>
      <c r="M64" s="32">
        <f t="shared" si="0"/>
        <v>355285</v>
      </c>
    </row>
    <row r="65" spans="1:13" ht="48">
      <c r="A65" s="24">
        <v>223</v>
      </c>
      <c r="B65" s="25" t="s">
        <v>905</v>
      </c>
      <c r="C65" s="26" t="s">
        <v>80</v>
      </c>
      <c r="D65" s="27">
        <v>867</v>
      </c>
      <c r="E65" s="28" t="s">
        <v>124</v>
      </c>
      <c r="F65" s="24" t="s">
        <v>118</v>
      </c>
      <c r="G65" s="33" t="s">
        <v>2530</v>
      </c>
      <c r="H65" s="30">
        <v>27356</v>
      </c>
      <c r="I65" s="30">
        <v>27356</v>
      </c>
      <c r="J65" s="30">
        <v>27356</v>
      </c>
      <c r="K65" s="30">
        <v>27356</v>
      </c>
      <c r="L65" s="31">
        <v>27356</v>
      </c>
      <c r="M65" s="32">
        <f t="shared" si="0"/>
        <v>136780</v>
      </c>
    </row>
    <row r="66" spans="1:13" ht="24">
      <c r="A66" s="24">
        <v>225</v>
      </c>
      <c r="B66" s="25" t="s">
        <v>906</v>
      </c>
      <c r="C66" s="26" t="s">
        <v>80</v>
      </c>
      <c r="D66" s="27">
        <v>208</v>
      </c>
      <c r="E66" s="28" t="s">
        <v>125</v>
      </c>
      <c r="F66" s="24" t="s">
        <v>119</v>
      </c>
      <c r="G66" s="33" t="s">
        <v>1943</v>
      </c>
      <c r="H66" s="30">
        <v>86560</v>
      </c>
      <c r="I66" s="30">
        <v>86560</v>
      </c>
      <c r="J66" s="30">
        <v>86560</v>
      </c>
      <c r="K66" s="30">
        <v>86560</v>
      </c>
      <c r="L66" s="31">
        <v>86560</v>
      </c>
      <c r="M66" s="32">
        <f t="shared" si="0"/>
        <v>432800</v>
      </c>
    </row>
    <row r="67" spans="1:13" ht="36">
      <c r="A67" s="24">
        <v>233</v>
      </c>
      <c r="B67" s="25" t="s">
        <v>907</v>
      </c>
      <c r="C67" s="26" t="s">
        <v>80</v>
      </c>
      <c r="D67" s="27">
        <v>849</v>
      </c>
      <c r="E67" s="28" t="s">
        <v>126</v>
      </c>
      <c r="F67" s="24" t="s">
        <v>120</v>
      </c>
      <c r="G67" s="33" t="s">
        <v>2777</v>
      </c>
      <c r="H67" s="30">
        <v>29560</v>
      </c>
      <c r="I67" s="30">
        <v>29560</v>
      </c>
      <c r="J67" s="30">
        <v>29560</v>
      </c>
      <c r="K67" s="30">
        <v>29560</v>
      </c>
      <c r="L67" s="31">
        <v>29560</v>
      </c>
      <c r="M67" s="32">
        <f t="shared" si="0"/>
        <v>147800</v>
      </c>
    </row>
    <row r="68" spans="1:13" ht="24">
      <c r="A68" s="24">
        <v>237</v>
      </c>
      <c r="B68" s="25" t="s">
        <v>908</v>
      </c>
      <c r="C68" s="26" t="s">
        <v>80</v>
      </c>
      <c r="D68" s="27">
        <v>902</v>
      </c>
      <c r="E68" s="28" t="s">
        <v>127</v>
      </c>
      <c r="F68" s="24" t="s">
        <v>202</v>
      </c>
      <c r="G68" s="33" t="s">
        <v>2743</v>
      </c>
      <c r="H68" s="30">
        <v>43847</v>
      </c>
      <c r="I68" s="30">
        <v>43847</v>
      </c>
      <c r="J68" s="30">
        <v>43847</v>
      </c>
      <c r="K68" s="30">
        <v>43847</v>
      </c>
      <c r="L68" s="31">
        <v>43847</v>
      </c>
      <c r="M68" s="32">
        <f t="shared" si="0"/>
        <v>219235</v>
      </c>
    </row>
    <row r="69" spans="1:13" ht="36">
      <c r="A69" s="24">
        <v>239</v>
      </c>
      <c r="B69" s="25" t="s">
        <v>1648</v>
      </c>
      <c r="C69" s="26" t="s">
        <v>80</v>
      </c>
      <c r="D69" s="27">
        <v>532</v>
      </c>
      <c r="E69" s="28" t="s">
        <v>128</v>
      </c>
      <c r="F69" s="24" t="s">
        <v>203</v>
      </c>
      <c r="G69" s="33" t="s">
        <v>2523</v>
      </c>
      <c r="H69" s="30">
        <v>41961</v>
      </c>
      <c r="I69" s="30">
        <v>41961</v>
      </c>
      <c r="J69" s="30">
        <v>41961</v>
      </c>
      <c r="K69" s="30">
        <v>41961</v>
      </c>
      <c r="L69" s="31">
        <v>41961</v>
      </c>
      <c r="M69" s="32">
        <f aca="true" t="shared" si="1" ref="M69:M132">SUM(H69:L69)</f>
        <v>209805</v>
      </c>
    </row>
    <row r="70" spans="1:13" ht="24">
      <c r="A70" s="24">
        <v>240</v>
      </c>
      <c r="B70" s="25" t="s">
        <v>1649</v>
      </c>
      <c r="C70" s="26" t="s">
        <v>80</v>
      </c>
      <c r="D70" s="27">
        <v>848</v>
      </c>
      <c r="E70" s="28" t="s">
        <v>129</v>
      </c>
      <c r="F70" s="24" t="s">
        <v>204</v>
      </c>
      <c r="G70" s="33" t="s">
        <v>2708</v>
      </c>
      <c r="H70" s="30">
        <v>42915</v>
      </c>
      <c r="I70" s="30">
        <v>42915</v>
      </c>
      <c r="J70" s="30">
        <v>42915</v>
      </c>
      <c r="K70" s="30">
        <v>42915</v>
      </c>
      <c r="L70" s="31">
        <v>42915</v>
      </c>
      <c r="M70" s="32">
        <f t="shared" si="1"/>
        <v>214575</v>
      </c>
    </row>
    <row r="71" spans="1:13" ht="24">
      <c r="A71" s="24">
        <v>241</v>
      </c>
      <c r="B71" s="25" t="s">
        <v>1650</v>
      </c>
      <c r="C71" s="26" t="s">
        <v>80</v>
      </c>
      <c r="D71" s="27">
        <v>288</v>
      </c>
      <c r="E71" s="28" t="s">
        <v>130</v>
      </c>
      <c r="F71" s="24" t="s">
        <v>205</v>
      </c>
      <c r="G71" s="33" t="s">
        <v>2725</v>
      </c>
      <c r="H71" s="30">
        <v>86669</v>
      </c>
      <c r="I71" s="30">
        <v>86669</v>
      </c>
      <c r="J71" s="30">
        <v>86669</v>
      </c>
      <c r="K71" s="30">
        <v>86669</v>
      </c>
      <c r="L71" s="31">
        <v>86669</v>
      </c>
      <c r="M71" s="32">
        <f t="shared" si="1"/>
        <v>433345</v>
      </c>
    </row>
    <row r="72" spans="1:13" ht="36">
      <c r="A72" s="24">
        <v>244</v>
      </c>
      <c r="B72" s="25" t="s">
        <v>1651</v>
      </c>
      <c r="C72" s="26" t="s">
        <v>80</v>
      </c>
      <c r="D72" s="27">
        <v>102</v>
      </c>
      <c r="E72" s="28" t="s">
        <v>131</v>
      </c>
      <c r="F72" s="24" t="s">
        <v>206</v>
      </c>
      <c r="G72" s="33" t="s">
        <v>2523</v>
      </c>
      <c r="H72" s="30">
        <v>197586</v>
      </c>
      <c r="I72" s="30">
        <v>197586</v>
      </c>
      <c r="J72" s="30">
        <v>197586</v>
      </c>
      <c r="K72" s="30">
        <v>197586</v>
      </c>
      <c r="L72" s="31">
        <v>197586</v>
      </c>
      <c r="M72" s="32">
        <f t="shared" si="1"/>
        <v>987930</v>
      </c>
    </row>
    <row r="73" spans="1:13" ht="36">
      <c r="A73" s="24">
        <v>246</v>
      </c>
      <c r="B73" s="25" t="s">
        <v>1652</v>
      </c>
      <c r="C73" s="26" t="s">
        <v>80</v>
      </c>
      <c r="D73" s="27">
        <v>838</v>
      </c>
      <c r="E73" s="28" t="s">
        <v>132</v>
      </c>
      <c r="F73" s="24" t="s">
        <v>207</v>
      </c>
      <c r="G73" s="33" t="s">
        <v>2729</v>
      </c>
      <c r="H73" s="30">
        <v>192107</v>
      </c>
      <c r="I73" s="30">
        <v>192107</v>
      </c>
      <c r="J73" s="30">
        <v>192107</v>
      </c>
      <c r="K73" s="30">
        <v>192107</v>
      </c>
      <c r="L73" s="31">
        <v>192107</v>
      </c>
      <c r="M73" s="32">
        <f t="shared" si="1"/>
        <v>960535</v>
      </c>
    </row>
    <row r="74" spans="1:13" ht="24">
      <c r="A74" s="24">
        <v>247</v>
      </c>
      <c r="B74" s="25" t="s">
        <v>1653</v>
      </c>
      <c r="C74" s="26" t="s">
        <v>80</v>
      </c>
      <c r="D74" s="27">
        <v>196</v>
      </c>
      <c r="E74" s="28" t="s">
        <v>132</v>
      </c>
      <c r="F74" s="24" t="s">
        <v>2866</v>
      </c>
      <c r="G74" s="33" t="s">
        <v>2334</v>
      </c>
      <c r="H74" s="30">
        <v>714386</v>
      </c>
      <c r="I74" s="30">
        <v>714386</v>
      </c>
      <c r="J74" s="30">
        <v>714386</v>
      </c>
      <c r="K74" s="30">
        <v>714386</v>
      </c>
      <c r="L74" s="31">
        <v>714386</v>
      </c>
      <c r="M74" s="32">
        <f t="shared" si="1"/>
        <v>3571930</v>
      </c>
    </row>
    <row r="75" spans="1:13" ht="24">
      <c r="A75" s="24">
        <v>248</v>
      </c>
      <c r="B75" s="25" t="s">
        <v>1654</v>
      </c>
      <c r="C75" s="26" t="s">
        <v>80</v>
      </c>
      <c r="D75" s="27">
        <v>837</v>
      </c>
      <c r="E75" s="28" t="s">
        <v>132</v>
      </c>
      <c r="F75" s="24" t="s">
        <v>2867</v>
      </c>
      <c r="G75" s="33" t="s">
        <v>2725</v>
      </c>
      <c r="H75" s="30">
        <v>471656</v>
      </c>
      <c r="I75" s="30">
        <v>471656</v>
      </c>
      <c r="J75" s="30">
        <v>471656</v>
      </c>
      <c r="K75" s="30">
        <v>471656</v>
      </c>
      <c r="L75" s="31">
        <v>471656</v>
      </c>
      <c r="M75" s="32">
        <f t="shared" si="1"/>
        <v>2358280</v>
      </c>
    </row>
    <row r="76" spans="1:13" ht="36">
      <c r="A76" s="24">
        <v>249</v>
      </c>
      <c r="B76" s="25" t="s">
        <v>1655</v>
      </c>
      <c r="C76" s="26" t="s">
        <v>80</v>
      </c>
      <c r="D76" s="27">
        <v>349</v>
      </c>
      <c r="E76" s="28" t="s">
        <v>133</v>
      </c>
      <c r="F76" s="24" t="s">
        <v>2868</v>
      </c>
      <c r="G76" s="33" t="s">
        <v>2547</v>
      </c>
      <c r="H76" s="30">
        <v>107036</v>
      </c>
      <c r="I76" s="30">
        <v>107036</v>
      </c>
      <c r="J76" s="30">
        <v>107036</v>
      </c>
      <c r="K76" s="30">
        <v>107036</v>
      </c>
      <c r="L76" s="31">
        <v>107036</v>
      </c>
      <c r="M76" s="32">
        <f t="shared" si="1"/>
        <v>535180</v>
      </c>
    </row>
    <row r="77" spans="1:13" ht="36">
      <c r="A77" s="24">
        <v>250</v>
      </c>
      <c r="B77" s="25" t="s">
        <v>1656</v>
      </c>
      <c r="C77" s="26" t="s">
        <v>80</v>
      </c>
      <c r="D77" s="27">
        <v>204</v>
      </c>
      <c r="E77" s="28" t="s">
        <v>133</v>
      </c>
      <c r="F77" s="24" t="s">
        <v>2869</v>
      </c>
      <c r="G77" s="33" t="s">
        <v>2334</v>
      </c>
      <c r="H77" s="30">
        <v>163663</v>
      </c>
      <c r="I77" s="30">
        <v>163663</v>
      </c>
      <c r="J77" s="30">
        <v>163663</v>
      </c>
      <c r="K77" s="30">
        <v>163663</v>
      </c>
      <c r="L77" s="31">
        <v>163663</v>
      </c>
      <c r="M77" s="32">
        <f t="shared" si="1"/>
        <v>818315</v>
      </c>
    </row>
    <row r="78" spans="1:13" ht="60">
      <c r="A78" s="24">
        <v>251</v>
      </c>
      <c r="B78" s="25" t="s">
        <v>1657</v>
      </c>
      <c r="C78" s="26" t="s">
        <v>80</v>
      </c>
      <c r="D78" s="27" t="s">
        <v>3235</v>
      </c>
      <c r="E78" s="28" t="s">
        <v>3227</v>
      </c>
      <c r="F78" s="24" t="s">
        <v>2632</v>
      </c>
      <c r="G78" s="33" t="s">
        <v>2727</v>
      </c>
      <c r="H78" s="30">
        <v>17784</v>
      </c>
      <c r="I78" s="30">
        <v>17784</v>
      </c>
      <c r="J78" s="30">
        <v>17784</v>
      </c>
      <c r="K78" s="30">
        <v>17784</v>
      </c>
      <c r="L78" s="31">
        <v>17784</v>
      </c>
      <c r="M78" s="32">
        <f t="shared" si="1"/>
        <v>88920</v>
      </c>
    </row>
    <row r="79" spans="1:13" ht="36">
      <c r="A79" s="24">
        <v>262</v>
      </c>
      <c r="B79" s="25" t="s">
        <v>1658</v>
      </c>
      <c r="C79" s="26" t="s">
        <v>80</v>
      </c>
      <c r="D79" s="27">
        <v>1057</v>
      </c>
      <c r="E79" s="28" t="s">
        <v>3228</v>
      </c>
      <c r="F79" s="24" t="s">
        <v>2633</v>
      </c>
      <c r="G79" s="33" t="s">
        <v>1944</v>
      </c>
      <c r="H79" s="30">
        <v>14388</v>
      </c>
      <c r="I79" s="30">
        <v>14388</v>
      </c>
      <c r="J79" s="30">
        <v>14388</v>
      </c>
      <c r="K79" s="30">
        <v>14388</v>
      </c>
      <c r="L79" s="31">
        <v>14388</v>
      </c>
      <c r="M79" s="32">
        <f t="shared" si="1"/>
        <v>71940</v>
      </c>
    </row>
    <row r="80" spans="1:13" ht="24">
      <c r="A80" s="24">
        <v>263</v>
      </c>
      <c r="B80" s="25" t="s">
        <v>1659</v>
      </c>
      <c r="C80" s="26" t="s">
        <v>80</v>
      </c>
      <c r="D80" s="27">
        <v>491</v>
      </c>
      <c r="E80" s="28" t="s">
        <v>3229</v>
      </c>
      <c r="F80" s="24" t="s">
        <v>2634</v>
      </c>
      <c r="G80" s="33" t="s">
        <v>2255</v>
      </c>
      <c r="H80" s="30">
        <v>23688</v>
      </c>
      <c r="I80" s="30">
        <v>23688</v>
      </c>
      <c r="J80" s="30">
        <v>23688</v>
      </c>
      <c r="K80" s="30">
        <v>23688</v>
      </c>
      <c r="L80" s="31">
        <v>23688</v>
      </c>
      <c r="M80" s="32">
        <f t="shared" si="1"/>
        <v>118440</v>
      </c>
    </row>
    <row r="81" spans="1:13" ht="48">
      <c r="A81" s="24">
        <v>264</v>
      </c>
      <c r="B81" s="25" t="s">
        <v>1660</v>
      </c>
      <c r="C81" s="26" t="s">
        <v>80</v>
      </c>
      <c r="D81" s="27">
        <v>1060</v>
      </c>
      <c r="E81" s="28" t="s">
        <v>3230</v>
      </c>
      <c r="F81" s="24" t="s">
        <v>2635</v>
      </c>
      <c r="G81" s="33" t="s">
        <v>2725</v>
      </c>
      <c r="H81" s="30">
        <v>244846</v>
      </c>
      <c r="I81" s="30">
        <v>244846</v>
      </c>
      <c r="J81" s="30">
        <v>244846</v>
      </c>
      <c r="K81" s="30">
        <v>244846</v>
      </c>
      <c r="L81" s="31">
        <v>244846</v>
      </c>
      <c r="M81" s="32">
        <f t="shared" si="1"/>
        <v>1224230</v>
      </c>
    </row>
    <row r="82" spans="1:13" ht="24">
      <c r="A82" s="24">
        <v>265</v>
      </c>
      <c r="B82" s="25" t="s">
        <v>1661</v>
      </c>
      <c r="C82" s="26" t="s">
        <v>80</v>
      </c>
      <c r="D82" s="27">
        <v>929</v>
      </c>
      <c r="E82" s="28" t="s">
        <v>3231</v>
      </c>
      <c r="F82" s="24" t="s">
        <v>2636</v>
      </c>
      <c r="G82" s="33" t="s">
        <v>2530</v>
      </c>
      <c r="H82" s="30">
        <v>60500</v>
      </c>
      <c r="I82" s="30">
        <v>60500</v>
      </c>
      <c r="J82" s="30">
        <v>60500</v>
      </c>
      <c r="K82" s="30">
        <v>60500</v>
      </c>
      <c r="L82" s="31">
        <v>60500</v>
      </c>
      <c r="M82" s="32">
        <f t="shared" si="1"/>
        <v>302500</v>
      </c>
    </row>
    <row r="83" spans="1:13" ht="24">
      <c r="A83" s="24">
        <v>268</v>
      </c>
      <c r="B83" s="25" t="s">
        <v>1477</v>
      </c>
      <c r="C83" s="26" t="s">
        <v>80</v>
      </c>
      <c r="D83" s="27">
        <v>176</v>
      </c>
      <c r="E83" s="28" t="s">
        <v>3232</v>
      </c>
      <c r="F83" s="24" t="s">
        <v>2637</v>
      </c>
      <c r="G83" s="33" t="s">
        <v>2515</v>
      </c>
      <c r="H83" s="30">
        <v>9257</v>
      </c>
      <c r="I83" s="30">
        <v>9257</v>
      </c>
      <c r="J83" s="30">
        <v>9257</v>
      </c>
      <c r="K83" s="30">
        <v>9257</v>
      </c>
      <c r="L83" s="31">
        <v>9257</v>
      </c>
      <c r="M83" s="32">
        <f t="shared" si="1"/>
        <v>46285</v>
      </c>
    </row>
    <row r="84" spans="1:13" ht="36">
      <c r="A84" s="24">
        <v>274</v>
      </c>
      <c r="B84" s="25" t="s">
        <v>1478</v>
      </c>
      <c r="C84" s="26" t="s">
        <v>80</v>
      </c>
      <c r="D84" s="27">
        <v>365</v>
      </c>
      <c r="E84" s="28" t="s">
        <v>3233</v>
      </c>
      <c r="F84" s="24" t="s">
        <v>2638</v>
      </c>
      <c r="G84" s="33" t="s">
        <v>2224</v>
      </c>
      <c r="H84" s="30">
        <v>86246</v>
      </c>
      <c r="I84" s="30">
        <v>86246</v>
      </c>
      <c r="J84" s="30">
        <v>86246</v>
      </c>
      <c r="K84" s="30">
        <v>86246</v>
      </c>
      <c r="L84" s="31">
        <v>86246</v>
      </c>
      <c r="M84" s="32">
        <f t="shared" si="1"/>
        <v>431230</v>
      </c>
    </row>
    <row r="85" spans="1:13" ht="36">
      <c r="A85" s="24">
        <v>275</v>
      </c>
      <c r="B85" s="25" t="s">
        <v>1479</v>
      </c>
      <c r="C85" s="26" t="s">
        <v>80</v>
      </c>
      <c r="D85" s="27">
        <v>87</v>
      </c>
      <c r="E85" s="28" t="s">
        <v>3234</v>
      </c>
      <c r="F85" s="24" t="s">
        <v>2639</v>
      </c>
      <c r="G85" s="33" t="s">
        <v>2751</v>
      </c>
      <c r="H85" s="30">
        <v>308523</v>
      </c>
      <c r="I85" s="30">
        <v>308523</v>
      </c>
      <c r="J85" s="30">
        <v>308523</v>
      </c>
      <c r="K85" s="30">
        <v>308523</v>
      </c>
      <c r="L85" s="31">
        <v>308523</v>
      </c>
      <c r="M85" s="32">
        <f t="shared" si="1"/>
        <v>1542615</v>
      </c>
    </row>
    <row r="86" spans="1:13" ht="24">
      <c r="A86" s="24">
        <v>276</v>
      </c>
      <c r="B86" s="25" t="s">
        <v>1480</v>
      </c>
      <c r="C86" s="26" t="s">
        <v>80</v>
      </c>
      <c r="D86" s="27">
        <v>425</v>
      </c>
      <c r="E86" s="28" t="s">
        <v>844</v>
      </c>
      <c r="F86" s="24" t="s">
        <v>2640</v>
      </c>
      <c r="G86" s="33" t="s">
        <v>2433</v>
      </c>
      <c r="H86" s="30">
        <v>57373</v>
      </c>
      <c r="I86" s="30">
        <v>57373</v>
      </c>
      <c r="J86" s="30">
        <v>57373</v>
      </c>
      <c r="K86" s="30">
        <v>57373</v>
      </c>
      <c r="L86" s="31">
        <v>57373</v>
      </c>
      <c r="M86" s="32">
        <f t="shared" si="1"/>
        <v>286865</v>
      </c>
    </row>
    <row r="87" spans="1:13" ht="36">
      <c r="A87" s="24">
        <v>277</v>
      </c>
      <c r="B87" s="25" t="s">
        <v>1481</v>
      </c>
      <c r="C87" s="26" t="s">
        <v>80</v>
      </c>
      <c r="D87" s="27">
        <v>1022</v>
      </c>
      <c r="E87" s="28" t="s">
        <v>845</v>
      </c>
      <c r="F87" s="24" t="s">
        <v>2887</v>
      </c>
      <c r="G87" s="33" t="s">
        <v>1616</v>
      </c>
      <c r="H87" s="30">
        <v>43428</v>
      </c>
      <c r="I87" s="30">
        <v>43428</v>
      </c>
      <c r="J87" s="30">
        <v>43428</v>
      </c>
      <c r="K87" s="30">
        <v>43428</v>
      </c>
      <c r="L87" s="31">
        <v>43428</v>
      </c>
      <c r="M87" s="32">
        <f t="shared" si="1"/>
        <v>217140</v>
      </c>
    </row>
    <row r="88" spans="1:13" ht="48">
      <c r="A88" s="24">
        <v>280</v>
      </c>
      <c r="B88" s="25" t="s">
        <v>1482</v>
      </c>
      <c r="C88" s="26" t="s">
        <v>80</v>
      </c>
      <c r="D88" s="27">
        <v>872</v>
      </c>
      <c r="E88" s="28" t="s">
        <v>846</v>
      </c>
      <c r="F88" s="24" t="s">
        <v>2888</v>
      </c>
      <c r="G88" s="33" t="s">
        <v>1944</v>
      </c>
      <c r="H88" s="30">
        <v>47899</v>
      </c>
      <c r="I88" s="30">
        <v>47899</v>
      </c>
      <c r="J88" s="30">
        <v>47899</v>
      </c>
      <c r="K88" s="30">
        <v>47899</v>
      </c>
      <c r="L88" s="31">
        <v>47899</v>
      </c>
      <c r="M88" s="32">
        <f t="shared" si="1"/>
        <v>239495</v>
      </c>
    </row>
    <row r="89" spans="1:13" ht="48">
      <c r="A89" s="24">
        <v>281</v>
      </c>
      <c r="B89" s="25" t="s">
        <v>1483</v>
      </c>
      <c r="C89" s="26" t="s">
        <v>80</v>
      </c>
      <c r="D89" s="27">
        <v>871</v>
      </c>
      <c r="E89" s="28" t="s">
        <v>846</v>
      </c>
      <c r="F89" s="24" t="s">
        <v>2889</v>
      </c>
      <c r="G89" s="33" t="s">
        <v>1944</v>
      </c>
      <c r="H89" s="30">
        <v>61752</v>
      </c>
      <c r="I89" s="30">
        <v>61752</v>
      </c>
      <c r="J89" s="30">
        <v>61752</v>
      </c>
      <c r="K89" s="30">
        <v>61752</v>
      </c>
      <c r="L89" s="31">
        <v>61752</v>
      </c>
      <c r="M89" s="32">
        <f t="shared" si="1"/>
        <v>308760</v>
      </c>
    </row>
    <row r="90" spans="1:13" ht="36">
      <c r="A90" s="24">
        <v>283</v>
      </c>
      <c r="B90" s="25" t="s">
        <v>1484</v>
      </c>
      <c r="C90" s="26" t="s">
        <v>80</v>
      </c>
      <c r="D90" s="27">
        <v>1048</v>
      </c>
      <c r="E90" s="28" t="s">
        <v>847</v>
      </c>
      <c r="F90" s="24" t="s">
        <v>2890</v>
      </c>
      <c r="G90" s="33" t="s">
        <v>2708</v>
      </c>
      <c r="H90" s="30">
        <v>123133</v>
      </c>
      <c r="I90" s="30">
        <v>123133</v>
      </c>
      <c r="J90" s="30">
        <v>123133</v>
      </c>
      <c r="K90" s="30">
        <v>123133</v>
      </c>
      <c r="L90" s="31">
        <v>123133</v>
      </c>
      <c r="M90" s="32">
        <f t="shared" si="1"/>
        <v>615665</v>
      </c>
    </row>
    <row r="91" spans="1:13" ht="36">
      <c r="A91" s="24">
        <v>287</v>
      </c>
      <c r="B91" s="25" t="s">
        <v>1485</v>
      </c>
      <c r="C91" s="26" t="s">
        <v>80</v>
      </c>
      <c r="D91" s="27">
        <v>435</v>
      </c>
      <c r="E91" s="28" t="s">
        <v>848</v>
      </c>
      <c r="F91" s="24" t="s">
        <v>2891</v>
      </c>
      <c r="G91" s="33" t="s">
        <v>2474</v>
      </c>
      <c r="H91" s="30">
        <v>36543</v>
      </c>
      <c r="I91" s="30">
        <v>36543</v>
      </c>
      <c r="J91" s="30">
        <v>36543</v>
      </c>
      <c r="K91" s="30">
        <v>36543</v>
      </c>
      <c r="L91" s="31">
        <v>36543</v>
      </c>
      <c r="M91" s="32">
        <f t="shared" si="1"/>
        <v>182715</v>
      </c>
    </row>
    <row r="92" spans="1:13" ht="24">
      <c r="A92" s="24">
        <v>289</v>
      </c>
      <c r="B92" s="25" t="s">
        <v>1486</v>
      </c>
      <c r="C92" s="26" t="s">
        <v>80</v>
      </c>
      <c r="D92" s="27">
        <v>151</v>
      </c>
      <c r="E92" s="28" t="s">
        <v>849</v>
      </c>
      <c r="F92" s="24" t="s">
        <v>2657</v>
      </c>
      <c r="G92" s="33" t="s">
        <v>1343</v>
      </c>
      <c r="H92" s="30">
        <v>69768</v>
      </c>
      <c r="I92" s="30">
        <v>69768</v>
      </c>
      <c r="J92" s="30">
        <v>69768</v>
      </c>
      <c r="K92" s="30">
        <v>69768</v>
      </c>
      <c r="L92" s="31">
        <v>69768</v>
      </c>
      <c r="M92" s="32">
        <f t="shared" si="1"/>
        <v>348840</v>
      </c>
    </row>
    <row r="93" spans="1:13" ht="24">
      <c r="A93" s="24">
        <v>292</v>
      </c>
      <c r="B93" s="25" t="s">
        <v>1487</v>
      </c>
      <c r="C93" s="26" t="s">
        <v>80</v>
      </c>
      <c r="D93" s="27">
        <v>76</v>
      </c>
      <c r="E93" s="28" t="s">
        <v>3494</v>
      </c>
      <c r="F93" s="24" t="s">
        <v>2658</v>
      </c>
      <c r="G93" s="33" t="s">
        <v>2731</v>
      </c>
      <c r="H93" s="30">
        <v>190686</v>
      </c>
      <c r="I93" s="30">
        <v>190686</v>
      </c>
      <c r="J93" s="30">
        <v>190686</v>
      </c>
      <c r="K93" s="30">
        <v>190686</v>
      </c>
      <c r="L93" s="31">
        <v>190686</v>
      </c>
      <c r="M93" s="32">
        <f t="shared" si="1"/>
        <v>953430</v>
      </c>
    </row>
    <row r="94" spans="1:13" ht="24">
      <c r="A94" s="24">
        <v>299</v>
      </c>
      <c r="B94" s="25" t="s">
        <v>1488</v>
      </c>
      <c r="C94" s="26" t="s">
        <v>80</v>
      </c>
      <c r="D94" s="27">
        <v>122</v>
      </c>
      <c r="E94" s="28" t="s">
        <v>3495</v>
      </c>
      <c r="F94" s="24" t="s">
        <v>2659</v>
      </c>
      <c r="G94" s="33" t="s">
        <v>2773</v>
      </c>
      <c r="H94" s="30">
        <v>20636</v>
      </c>
      <c r="I94" s="30">
        <v>20636</v>
      </c>
      <c r="J94" s="30">
        <v>20636</v>
      </c>
      <c r="K94" s="30">
        <v>20636</v>
      </c>
      <c r="L94" s="31">
        <v>20636</v>
      </c>
      <c r="M94" s="32">
        <f t="shared" si="1"/>
        <v>103180</v>
      </c>
    </row>
    <row r="95" spans="1:13" ht="24">
      <c r="A95" s="24">
        <v>300</v>
      </c>
      <c r="B95" s="25" t="s">
        <v>1489</v>
      </c>
      <c r="C95" s="26" t="s">
        <v>80</v>
      </c>
      <c r="D95" s="27">
        <v>110</v>
      </c>
      <c r="E95" s="28" t="s">
        <v>3495</v>
      </c>
      <c r="F95" s="24" t="s">
        <v>2788</v>
      </c>
      <c r="G95" s="33" t="s">
        <v>2773</v>
      </c>
      <c r="H95" s="30">
        <v>23544</v>
      </c>
      <c r="I95" s="30">
        <v>23544</v>
      </c>
      <c r="J95" s="30">
        <v>23544</v>
      </c>
      <c r="K95" s="30">
        <v>23544</v>
      </c>
      <c r="L95" s="31">
        <v>23544</v>
      </c>
      <c r="M95" s="32">
        <f t="shared" si="1"/>
        <v>117720</v>
      </c>
    </row>
    <row r="96" spans="1:13" ht="24">
      <c r="A96" s="24">
        <v>301</v>
      </c>
      <c r="B96" s="25" t="s">
        <v>1490</v>
      </c>
      <c r="C96" s="26" t="s">
        <v>80</v>
      </c>
      <c r="D96" s="27">
        <v>108</v>
      </c>
      <c r="E96" s="28" t="s">
        <v>3495</v>
      </c>
      <c r="F96" s="24" t="s">
        <v>2789</v>
      </c>
      <c r="G96" s="33" t="s">
        <v>2716</v>
      </c>
      <c r="H96" s="30">
        <v>15247</v>
      </c>
      <c r="I96" s="30">
        <v>15247</v>
      </c>
      <c r="J96" s="30">
        <v>15247</v>
      </c>
      <c r="K96" s="30">
        <v>15247</v>
      </c>
      <c r="L96" s="31">
        <v>15247</v>
      </c>
      <c r="M96" s="32">
        <f t="shared" si="1"/>
        <v>76235</v>
      </c>
    </row>
    <row r="97" spans="1:13" ht="24">
      <c r="A97" s="24">
        <v>302</v>
      </c>
      <c r="B97" s="25" t="s">
        <v>3701</v>
      </c>
      <c r="C97" s="26" t="s">
        <v>80</v>
      </c>
      <c r="D97" s="27">
        <v>117</v>
      </c>
      <c r="E97" s="28" t="s">
        <v>3495</v>
      </c>
      <c r="F97" s="24" t="s">
        <v>2790</v>
      </c>
      <c r="G97" s="33" t="s">
        <v>2493</v>
      </c>
      <c r="H97" s="30">
        <v>29002</v>
      </c>
      <c r="I97" s="30">
        <v>29002</v>
      </c>
      <c r="J97" s="30">
        <v>29002</v>
      </c>
      <c r="K97" s="30">
        <v>29002</v>
      </c>
      <c r="L97" s="31">
        <v>29002</v>
      </c>
      <c r="M97" s="32">
        <f t="shared" si="1"/>
        <v>145010</v>
      </c>
    </row>
    <row r="98" spans="1:13" ht="24">
      <c r="A98" s="24">
        <v>303</v>
      </c>
      <c r="B98" s="25" t="s">
        <v>1492</v>
      </c>
      <c r="C98" s="26" t="s">
        <v>80</v>
      </c>
      <c r="D98" s="27">
        <v>109</v>
      </c>
      <c r="E98" s="28" t="s">
        <v>3495</v>
      </c>
      <c r="F98" s="24" t="s">
        <v>2791</v>
      </c>
      <c r="G98" s="33" t="s">
        <v>2771</v>
      </c>
      <c r="H98" s="30">
        <v>54155</v>
      </c>
      <c r="I98" s="30">
        <v>54155</v>
      </c>
      <c r="J98" s="30">
        <v>54155</v>
      </c>
      <c r="K98" s="30">
        <v>54155</v>
      </c>
      <c r="L98" s="31">
        <v>54155</v>
      </c>
      <c r="M98" s="32">
        <f t="shared" si="1"/>
        <v>270775</v>
      </c>
    </row>
    <row r="99" spans="1:13" ht="24">
      <c r="A99" s="24">
        <v>304</v>
      </c>
      <c r="B99" s="25" t="s">
        <v>1493</v>
      </c>
      <c r="C99" s="26" t="s">
        <v>80</v>
      </c>
      <c r="D99" s="27">
        <v>129</v>
      </c>
      <c r="E99" s="28" t="s">
        <v>3495</v>
      </c>
      <c r="F99" s="24" t="s">
        <v>2792</v>
      </c>
      <c r="G99" s="33" t="s">
        <v>2517</v>
      </c>
      <c r="H99" s="30">
        <v>26581</v>
      </c>
      <c r="I99" s="30">
        <v>26581</v>
      </c>
      <c r="J99" s="30">
        <v>26581</v>
      </c>
      <c r="K99" s="30">
        <v>26581</v>
      </c>
      <c r="L99" s="31">
        <v>26581</v>
      </c>
      <c r="M99" s="32">
        <f t="shared" si="1"/>
        <v>132905</v>
      </c>
    </row>
    <row r="100" spans="1:13" ht="24">
      <c r="A100" s="24">
        <v>305</v>
      </c>
      <c r="B100" s="25" t="s">
        <v>1494</v>
      </c>
      <c r="C100" s="26" t="s">
        <v>80</v>
      </c>
      <c r="D100" s="27">
        <v>121</v>
      </c>
      <c r="E100" s="28" t="s">
        <v>3495</v>
      </c>
      <c r="F100" s="24" t="s">
        <v>2793</v>
      </c>
      <c r="G100" s="33" t="s">
        <v>1606</v>
      </c>
      <c r="H100" s="30">
        <v>10817</v>
      </c>
      <c r="I100" s="30">
        <v>10817</v>
      </c>
      <c r="J100" s="30">
        <v>10817</v>
      </c>
      <c r="K100" s="30">
        <v>10817</v>
      </c>
      <c r="L100" s="31">
        <v>10817</v>
      </c>
      <c r="M100" s="32">
        <f t="shared" si="1"/>
        <v>54085</v>
      </c>
    </row>
    <row r="101" spans="1:13" ht="24">
      <c r="A101" s="24">
        <v>307</v>
      </c>
      <c r="B101" s="25" t="s">
        <v>1495</v>
      </c>
      <c r="C101" s="26" t="s">
        <v>80</v>
      </c>
      <c r="D101" s="27">
        <v>120</v>
      </c>
      <c r="E101" s="28" t="s">
        <v>3495</v>
      </c>
      <c r="F101" s="24" t="s">
        <v>2794</v>
      </c>
      <c r="G101" s="33" t="s">
        <v>2557</v>
      </c>
      <c r="H101" s="30">
        <v>38978</v>
      </c>
      <c r="I101" s="30">
        <v>38978</v>
      </c>
      <c r="J101" s="30">
        <v>38978</v>
      </c>
      <c r="K101" s="30">
        <v>38978</v>
      </c>
      <c r="L101" s="31">
        <v>38978</v>
      </c>
      <c r="M101" s="32">
        <f t="shared" si="1"/>
        <v>194890</v>
      </c>
    </row>
    <row r="102" spans="1:13" ht="24">
      <c r="A102" s="24">
        <v>309</v>
      </c>
      <c r="B102" s="25" t="s">
        <v>1496</v>
      </c>
      <c r="C102" s="26" t="s">
        <v>80</v>
      </c>
      <c r="D102" s="27">
        <v>128</v>
      </c>
      <c r="E102" s="28" t="s">
        <v>3495</v>
      </c>
      <c r="F102" s="24" t="s">
        <v>2795</v>
      </c>
      <c r="G102" s="33" t="s">
        <v>1616</v>
      </c>
      <c r="H102" s="30">
        <v>47022</v>
      </c>
      <c r="I102" s="30">
        <v>47022</v>
      </c>
      <c r="J102" s="30">
        <v>47022</v>
      </c>
      <c r="K102" s="30">
        <v>47022</v>
      </c>
      <c r="L102" s="31">
        <v>47022</v>
      </c>
      <c r="M102" s="32">
        <f t="shared" si="1"/>
        <v>235110</v>
      </c>
    </row>
    <row r="103" spans="1:13" ht="36">
      <c r="A103" s="24">
        <v>318</v>
      </c>
      <c r="B103" s="25" t="s">
        <v>1497</v>
      </c>
      <c r="C103" s="26" t="s">
        <v>80</v>
      </c>
      <c r="D103" s="27">
        <v>879</v>
      </c>
      <c r="E103" s="28" t="s">
        <v>3496</v>
      </c>
      <c r="F103" s="24" t="s">
        <v>2796</v>
      </c>
      <c r="G103" s="33" t="s">
        <v>2729</v>
      </c>
      <c r="H103" s="30">
        <v>18426</v>
      </c>
      <c r="I103" s="30">
        <v>18426</v>
      </c>
      <c r="J103" s="30">
        <v>18426</v>
      </c>
      <c r="K103" s="30">
        <v>18426</v>
      </c>
      <c r="L103" s="31">
        <v>18426</v>
      </c>
      <c r="M103" s="32">
        <f t="shared" si="1"/>
        <v>92130</v>
      </c>
    </row>
    <row r="104" spans="1:13" ht="36">
      <c r="A104" s="24">
        <v>325</v>
      </c>
      <c r="B104" s="25" t="s">
        <v>1498</v>
      </c>
      <c r="C104" s="26" t="s">
        <v>80</v>
      </c>
      <c r="D104" s="27">
        <v>564</v>
      </c>
      <c r="E104" s="28" t="s">
        <v>3497</v>
      </c>
      <c r="F104" s="24" t="s">
        <v>183</v>
      </c>
      <c r="G104" s="33" t="s">
        <v>1343</v>
      </c>
      <c r="H104" s="30">
        <v>3832835</v>
      </c>
      <c r="I104" s="30">
        <v>3832835</v>
      </c>
      <c r="J104" s="30">
        <v>3832835</v>
      </c>
      <c r="K104" s="30">
        <v>3832835</v>
      </c>
      <c r="L104" s="31">
        <v>3832835</v>
      </c>
      <c r="M104" s="32">
        <f t="shared" si="1"/>
        <v>19164175</v>
      </c>
    </row>
    <row r="105" spans="1:13" ht="36">
      <c r="A105" s="24">
        <v>326</v>
      </c>
      <c r="B105" s="25" t="s">
        <v>1499</v>
      </c>
      <c r="C105" s="26" t="s">
        <v>80</v>
      </c>
      <c r="D105" s="27">
        <v>562</v>
      </c>
      <c r="E105" s="28" t="s">
        <v>3497</v>
      </c>
      <c r="F105" s="24" t="s">
        <v>184</v>
      </c>
      <c r="G105" s="33" t="s">
        <v>1616</v>
      </c>
      <c r="H105" s="30">
        <v>4859463</v>
      </c>
      <c r="I105" s="30">
        <v>4859463</v>
      </c>
      <c r="J105" s="30">
        <v>4859463</v>
      </c>
      <c r="K105" s="30">
        <v>4859463</v>
      </c>
      <c r="L105" s="31">
        <v>4859463</v>
      </c>
      <c r="M105" s="32">
        <f t="shared" si="1"/>
        <v>24297315</v>
      </c>
    </row>
    <row r="106" spans="1:13" ht="24">
      <c r="A106" s="24">
        <v>328</v>
      </c>
      <c r="B106" s="25" t="s">
        <v>1500</v>
      </c>
      <c r="C106" s="26" t="s">
        <v>80</v>
      </c>
      <c r="D106" s="27">
        <v>381</v>
      </c>
      <c r="E106" s="28" t="s">
        <v>3498</v>
      </c>
      <c r="F106" s="24" t="s">
        <v>185</v>
      </c>
      <c r="G106" s="33" t="s">
        <v>2521</v>
      </c>
      <c r="H106" s="30">
        <v>9501265</v>
      </c>
      <c r="I106" s="30">
        <v>9501265</v>
      </c>
      <c r="J106" s="30">
        <v>9501265</v>
      </c>
      <c r="K106" s="30">
        <v>9501265</v>
      </c>
      <c r="L106" s="31">
        <v>9501265</v>
      </c>
      <c r="M106" s="32">
        <f t="shared" si="1"/>
        <v>47506325</v>
      </c>
    </row>
    <row r="107" spans="1:13" ht="48">
      <c r="A107" s="24">
        <v>329</v>
      </c>
      <c r="B107" s="25" t="s">
        <v>1501</v>
      </c>
      <c r="C107" s="26" t="s">
        <v>80</v>
      </c>
      <c r="D107" s="27">
        <v>523</v>
      </c>
      <c r="E107" s="28" t="s">
        <v>3499</v>
      </c>
      <c r="F107" s="24" t="s">
        <v>186</v>
      </c>
      <c r="G107" s="33" t="s">
        <v>2433</v>
      </c>
      <c r="H107" s="30">
        <v>887763</v>
      </c>
      <c r="I107" s="30">
        <v>887763</v>
      </c>
      <c r="J107" s="30">
        <v>887763</v>
      </c>
      <c r="K107" s="30">
        <v>887763</v>
      </c>
      <c r="L107" s="31">
        <v>887763</v>
      </c>
      <c r="M107" s="32">
        <f t="shared" si="1"/>
        <v>4438815</v>
      </c>
    </row>
    <row r="108" spans="1:13" ht="48">
      <c r="A108" s="24">
        <v>330</v>
      </c>
      <c r="B108" s="25" t="s">
        <v>1502</v>
      </c>
      <c r="C108" s="26" t="s">
        <v>80</v>
      </c>
      <c r="D108" s="27">
        <v>63</v>
      </c>
      <c r="E108" s="28" t="s">
        <v>3500</v>
      </c>
      <c r="F108" s="24" t="s">
        <v>187</v>
      </c>
      <c r="G108" s="33" t="s">
        <v>2706</v>
      </c>
      <c r="H108" s="30">
        <v>9899</v>
      </c>
      <c r="I108" s="30">
        <v>9899</v>
      </c>
      <c r="J108" s="30">
        <v>9899</v>
      </c>
      <c r="K108" s="30">
        <v>9899</v>
      </c>
      <c r="L108" s="31">
        <v>9899</v>
      </c>
      <c r="M108" s="32">
        <f t="shared" si="1"/>
        <v>49495</v>
      </c>
    </row>
    <row r="109" spans="1:13" ht="24">
      <c r="A109" s="24">
        <v>332</v>
      </c>
      <c r="B109" s="25" t="s">
        <v>1503</v>
      </c>
      <c r="C109" s="26" t="s">
        <v>80</v>
      </c>
      <c r="D109" s="27">
        <v>169</v>
      </c>
      <c r="E109" s="28" t="s">
        <v>3501</v>
      </c>
      <c r="F109" s="24" t="s">
        <v>188</v>
      </c>
      <c r="G109" s="33" t="s">
        <v>2521</v>
      </c>
      <c r="H109" s="30">
        <v>4744518</v>
      </c>
      <c r="I109" s="30">
        <v>4744518</v>
      </c>
      <c r="J109" s="30">
        <v>4744518</v>
      </c>
      <c r="K109" s="30">
        <v>4744518</v>
      </c>
      <c r="L109" s="31">
        <v>4744518</v>
      </c>
      <c r="M109" s="32">
        <f t="shared" si="1"/>
        <v>23722590</v>
      </c>
    </row>
    <row r="110" spans="1:13" ht="24">
      <c r="A110" s="24">
        <v>333</v>
      </c>
      <c r="B110" s="25" t="s">
        <v>1504</v>
      </c>
      <c r="C110" s="26" t="s">
        <v>80</v>
      </c>
      <c r="D110" s="27">
        <v>171</v>
      </c>
      <c r="E110" s="28" t="s">
        <v>3502</v>
      </c>
      <c r="F110" s="24" t="s">
        <v>189</v>
      </c>
      <c r="G110" s="33" t="s">
        <v>2404</v>
      </c>
      <c r="H110" s="30">
        <v>473191</v>
      </c>
      <c r="I110" s="30">
        <v>473191</v>
      </c>
      <c r="J110" s="30">
        <v>473191</v>
      </c>
      <c r="K110" s="30">
        <v>473191</v>
      </c>
      <c r="L110" s="31">
        <v>473191</v>
      </c>
      <c r="M110" s="32">
        <f t="shared" si="1"/>
        <v>2365955</v>
      </c>
    </row>
    <row r="111" spans="1:13" ht="24">
      <c r="A111" s="24">
        <v>334</v>
      </c>
      <c r="B111" s="25" t="s">
        <v>1505</v>
      </c>
      <c r="C111" s="26" t="s">
        <v>80</v>
      </c>
      <c r="D111" s="27">
        <v>99</v>
      </c>
      <c r="E111" s="28" t="s">
        <v>3503</v>
      </c>
      <c r="F111" s="24" t="s">
        <v>190</v>
      </c>
      <c r="G111" s="33" t="s">
        <v>2517</v>
      </c>
      <c r="H111" s="30">
        <v>563654</v>
      </c>
      <c r="I111" s="30">
        <v>563654</v>
      </c>
      <c r="J111" s="30">
        <v>563654</v>
      </c>
      <c r="K111" s="30">
        <v>563654</v>
      </c>
      <c r="L111" s="31">
        <v>563654</v>
      </c>
      <c r="M111" s="32">
        <f t="shared" si="1"/>
        <v>2818270</v>
      </c>
    </row>
    <row r="112" spans="1:13" ht="36">
      <c r="A112" s="24">
        <v>335</v>
      </c>
      <c r="B112" s="25" t="s">
        <v>1506</v>
      </c>
      <c r="C112" s="26" t="s">
        <v>80</v>
      </c>
      <c r="D112" s="27">
        <v>229</v>
      </c>
      <c r="E112" s="28" t="s">
        <v>3504</v>
      </c>
      <c r="F112" s="24" t="s">
        <v>191</v>
      </c>
      <c r="G112" s="33" t="s">
        <v>1606</v>
      </c>
      <c r="H112" s="30">
        <v>1344</v>
      </c>
      <c r="I112" s="30">
        <v>1344</v>
      </c>
      <c r="J112" s="30">
        <v>1344</v>
      </c>
      <c r="K112" s="30">
        <v>1344</v>
      </c>
      <c r="L112" s="31">
        <v>1344</v>
      </c>
      <c r="M112" s="32">
        <f t="shared" si="1"/>
        <v>6720</v>
      </c>
    </row>
    <row r="113" spans="1:13" ht="24">
      <c r="A113" s="24">
        <v>337</v>
      </c>
      <c r="B113" s="25" t="s">
        <v>1507</v>
      </c>
      <c r="C113" s="26" t="s">
        <v>80</v>
      </c>
      <c r="D113" s="27">
        <v>183</v>
      </c>
      <c r="E113" s="28" t="s">
        <v>3505</v>
      </c>
      <c r="F113" s="24" t="s">
        <v>192</v>
      </c>
      <c r="G113" s="33" t="s">
        <v>2642</v>
      </c>
      <c r="H113" s="30">
        <v>558088</v>
      </c>
      <c r="I113" s="30">
        <v>558088</v>
      </c>
      <c r="J113" s="30">
        <v>558088</v>
      </c>
      <c r="K113" s="30">
        <v>558088</v>
      </c>
      <c r="L113" s="31">
        <v>558088</v>
      </c>
      <c r="M113" s="32">
        <f t="shared" si="1"/>
        <v>2790440</v>
      </c>
    </row>
    <row r="114" spans="1:13" ht="36">
      <c r="A114" s="24">
        <v>338</v>
      </c>
      <c r="B114" s="25" t="s">
        <v>1508</v>
      </c>
      <c r="C114" s="26" t="s">
        <v>80</v>
      </c>
      <c r="D114" s="27">
        <v>74</v>
      </c>
      <c r="E114" s="28" t="s">
        <v>3506</v>
      </c>
      <c r="F114" s="24" t="s">
        <v>193</v>
      </c>
      <c r="G114" s="33" t="s">
        <v>2727</v>
      </c>
      <c r="H114" s="30">
        <v>1027021</v>
      </c>
      <c r="I114" s="30">
        <v>1027021</v>
      </c>
      <c r="J114" s="30">
        <v>1027021</v>
      </c>
      <c r="K114" s="30">
        <v>1027021</v>
      </c>
      <c r="L114" s="31">
        <v>1027021</v>
      </c>
      <c r="M114" s="32">
        <f t="shared" si="1"/>
        <v>5135105</v>
      </c>
    </row>
    <row r="115" spans="1:13" ht="48">
      <c r="A115" s="24">
        <v>339</v>
      </c>
      <c r="B115" s="25" t="s">
        <v>1509</v>
      </c>
      <c r="C115" s="26" t="s">
        <v>80</v>
      </c>
      <c r="D115" s="27">
        <v>339</v>
      </c>
      <c r="E115" s="28" t="s">
        <v>3507</v>
      </c>
      <c r="F115" s="24" t="s">
        <v>194</v>
      </c>
      <c r="G115" s="33" t="s">
        <v>2737</v>
      </c>
      <c r="H115" s="30">
        <v>549737</v>
      </c>
      <c r="I115" s="30">
        <v>549737</v>
      </c>
      <c r="J115" s="30">
        <v>549737</v>
      </c>
      <c r="K115" s="30">
        <v>549737</v>
      </c>
      <c r="L115" s="31">
        <v>549737</v>
      </c>
      <c r="M115" s="32">
        <f t="shared" si="1"/>
        <v>2748685</v>
      </c>
    </row>
    <row r="116" spans="1:13" ht="48">
      <c r="A116" s="24">
        <v>340</v>
      </c>
      <c r="B116" s="25" t="s">
        <v>1510</v>
      </c>
      <c r="C116" s="26" t="s">
        <v>80</v>
      </c>
      <c r="D116" s="27">
        <v>202</v>
      </c>
      <c r="E116" s="28" t="s">
        <v>3508</v>
      </c>
      <c r="F116" s="24" t="s">
        <v>195</v>
      </c>
      <c r="G116" s="33" t="s">
        <v>2737</v>
      </c>
      <c r="H116" s="30">
        <v>4891256</v>
      </c>
      <c r="I116" s="30">
        <v>4891256</v>
      </c>
      <c r="J116" s="30">
        <v>4891256</v>
      </c>
      <c r="K116" s="30">
        <v>4891256</v>
      </c>
      <c r="L116" s="31">
        <v>4891256</v>
      </c>
      <c r="M116" s="32">
        <f t="shared" si="1"/>
        <v>24456280</v>
      </c>
    </row>
    <row r="117" spans="1:13" ht="36">
      <c r="A117" s="24">
        <v>341</v>
      </c>
      <c r="B117" s="25" t="s">
        <v>1511</v>
      </c>
      <c r="C117" s="26" t="s">
        <v>80</v>
      </c>
      <c r="D117" s="27">
        <v>891</v>
      </c>
      <c r="E117" s="28" t="s">
        <v>3509</v>
      </c>
      <c r="F117" s="24" t="s">
        <v>196</v>
      </c>
      <c r="G117" s="33" t="s">
        <v>1946</v>
      </c>
      <c r="H117" s="30">
        <v>19284</v>
      </c>
      <c r="I117" s="30">
        <v>19284</v>
      </c>
      <c r="J117" s="30">
        <v>19284</v>
      </c>
      <c r="K117" s="30">
        <v>19284</v>
      </c>
      <c r="L117" s="31">
        <v>19284</v>
      </c>
      <c r="M117" s="32">
        <f t="shared" si="1"/>
        <v>96420</v>
      </c>
    </row>
    <row r="118" spans="1:13" ht="36">
      <c r="A118" s="24">
        <v>342</v>
      </c>
      <c r="B118" s="25" t="s">
        <v>1512</v>
      </c>
      <c r="C118" s="26" t="s">
        <v>80</v>
      </c>
      <c r="D118" s="27">
        <v>73</v>
      </c>
      <c r="E118" s="28" t="s">
        <v>3510</v>
      </c>
      <c r="F118" s="24" t="s">
        <v>197</v>
      </c>
      <c r="G118" s="33" t="s">
        <v>2725</v>
      </c>
      <c r="H118" s="30">
        <v>1120350</v>
      </c>
      <c r="I118" s="30">
        <v>1120350</v>
      </c>
      <c r="J118" s="30">
        <v>1120350</v>
      </c>
      <c r="K118" s="30">
        <v>1120350</v>
      </c>
      <c r="L118" s="31">
        <v>1120350</v>
      </c>
      <c r="M118" s="32">
        <f t="shared" si="1"/>
        <v>5601750</v>
      </c>
    </row>
    <row r="119" spans="1:13" ht="48">
      <c r="A119" s="24">
        <v>343</v>
      </c>
      <c r="B119" s="25" t="s">
        <v>1513</v>
      </c>
      <c r="C119" s="26" t="s">
        <v>80</v>
      </c>
      <c r="D119" s="27">
        <v>187</v>
      </c>
      <c r="E119" s="28" t="s">
        <v>3511</v>
      </c>
      <c r="F119" s="24" t="s">
        <v>198</v>
      </c>
      <c r="G119" s="33" t="s">
        <v>2574</v>
      </c>
      <c r="H119" s="30">
        <v>688911</v>
      </c>
      <c r="I119" s="30">
        <v>688911</v>
      </c>
      <c r="J119" s="30">
        <v>688911</v>
      </c>
      <c r="K119" s="30">
        <v>688911</v>
      </c>
      <c r="L119" s="31">
        <v>688911</v>
      </c>
      <c r="M119" s="32">
        <f t="shared" si="1"/>
        <v>3444555</v>
      </c>
    </row>
    <row r="120" spans="1:13" ht="48">
      <c r="A120" s="24">
        <v>344</v>
      </c>
      <c r="B120" s="25" t="s">
        <v>1514</v>
      </c>
      <c r="C120" s="26" t="s">
        <v>80</v>
      </c>
      <c r="D120" s="27">
        <v>146</v>
      </c>
      <c r="E120" s="28" t="s">
        <v>3512</v>
      </c>
      <c r="F120" s="24" t="s">
        <v>199</v>
      </c>
      <c r="G120" s="33" t="s">
        <v>1644</v>
      </c>
      <c r="H120" s="30">
        <v>555490</v>
      </c>
      <c r="I120" s="30">
        <v>555490</v>
      </c>
      <c r="J120" s="30">
        <v>555490</v>
      </c>
      <c r="K120" s="30">
        <v>555490</v>
      </c>
      <c r="L120" s="31">
        <v>555490</v>
      </c>
      <c r="M120" s="32">
        <f t="shared" si="1"/>
        <v>2777450</v>
      </c>
    </row>
    <row r="121" spans="1:13" ht="24">
      <c r="A121" s="24">
        <v>345</v>
      </c>
      <c r="B121" s="25" t="s">
        <v>1515</v>
      </c>
      <c r="C121" s="26" t="s">
        <v>80</v>
      </c>
      <c r="D121" s="27">
        <v>78</v>
      </c>
      <c r="E121" s="28" t="s">
        <v>3513</v>
      </c>
      <c r="F121" s="24" t="s">
        <v>200</v>
      </c>
      <c r="G121" s="33" t="s">
        <v>2735</v>
      </c>
      <c r="H121" s="30">
        <v>542778</v>
      </c>
      <c r="I121" s="30">
        <v>542778</v>
      </c>
      <c r="J121" s="30">
        <v>542778</v>
      </c>
      <c r="K121" s="30">
        <v>542778</v>
      </c>
      <c r="L121" s="31">
        <v>542778</v>
      </c>
      <c r="M121" s="32">
        <f t="shared" si="1"/>
        <v>2713890</v>
      </c>
    </row>
    <row r="122" spans="1:13" ht="60">
      <c r="A122" s="24">
        <v>347</v>
      </c>
      <c r="B122" s="25" t="s">
        <v>1516</v>
      </c>
      <c r="C122" s="26" t="s">
        <v>80</v>
      </c>
      <c r="D122" s="27">
        <v>367</v>
      </c>
      <c r="E122" s="28" t="s">
        <v>3514</v>
      </c>
      <c r="F122" s="24" t="s">
        <v>201</v>
      </c>
      <c r="G122" s="33" t="s">
        <v>2729</v>
      </c>
      <c r="H122" s="30">
        <v>424378</v>
      </c>
      <c r="I122" s="30">
        <v>424378</v>
      </c>
      <c r="J122" s="30">
        <v>424378</v>
      </c>
      <c r="K122" s="30">
        <v>424378</v>
      </c>
      <c r="L122" s="31">
        <v>424378</v>
      </c>
      <c r="M122" s="32">
        <f t="shared" si="1"/>
        <v>2121890</v>
      </c>
    </row>
    <row r="123" spans="1:13" ht="36">
      <c r="A123" s="24">
        <v>348</v>
      </c>
      <c r="B123" s="25" t="s">
        <v>1517</v>
      </c>
      <c r="C123" s="26" t="s">
        <v>80</v>
      </c>
      <c r="D123" s="27">
        <v>88</v>
      </c>
      <c r="E123" s="28" t="s">
        <v>3515</v>
      </c>
      <c r="F123" s="24" t="s">
        <v>2936</v>
      </c>
      <c r="G123" s="33" t="s">
        <v>2708</v>
      </c>
      <c r="H123" s="30">
        <v>1788385</v>
      </c>
      <c r="I123" s="30">
        <v>1788385</v>
      </c>
      <c r="J123" s="30">
        <v>1788385</v>
      </c>
      <c r="K123" s="30">
        <v>1788385</v>
      </c>
      <c r="L123" s="31">
        <v>1788385</v>
      </c>
      <c r="M123" s="32">
        <f t="shared" si="1"/>
        <v>8941925</v>
      </c>
    </row>
    <row r="124" spans="1:13" ht="24">
      <c r="A124" s="24">
        <v>349</v>
      </c>
      <c r="B124" s="25" t="s">
        <v>1518</v>
      </c>
      <c r="C124" s="26" t="s">
        <v>80</v>
      </c>
      <c r="D124" s="27">
        <v>160</v>
      </c>
      <c r="E124" s="28" t="s">
        <v>3516</v>
      </c>
      <c r="F124" s="24" t="s">
        <v>2937</v>
      </c>
      <c r="G124" s="33" t="s">
        <v>2773</v>
      </c>
      <c r="H124" s="30">
        <v>925506</v>
      </c>
      <c r="I124" s="30">
        <v>925506</v>
      </c>
      <c r="J124" s="30">
        <v>925506</v>
      </c>
      <c r="K124" s="30">
        <v>925506</v>
      </c>
      <c r="L124" s="31">
        <v>925506</v>
      </c>
      <c r="M124" s="32">
        <f t="shared" si="1"/>
        <v>4627530</v>
      </c>
    </row>
    <row r="125" spans="1:13" ht="24">
      <c r="A125" s="24">
        <v>350</v>
      </c>
      <c r="B125" s="25" t="s">
        <v>1706</v>
      </c>
      <c r="C125" s="26" t="s">
        <v>80</v>
      </c>
      <c r="D125" s="27">
        <v>133</v>
      </c>
      <c r="E125" s="28" t="s">
        <v>3516</v>
      </c>
      <c r="F125" s="24" t="s">
        <v>2938</v>
      </c>
      <c r="G125" s="33" t="s">
        <v>2727</v>
      </c>
      <c r="H125" s="30">
        <v>1520412</v>
      </c>
      <c r="I125" s="30">
        <v>1520412</v>
      </c>
      <c r="J125" s="30">
        <v>1520412</v>
      </c>
      <c r="K125" s="30">
        <v>1520412</v>
      </c>
      <c r="L125" s="31">
        <v>1520412</v>
      </c>
      <c r="M125" s="32">
        <f t="shared" si="1"/>
        <v>7602060</v>
      </c>
    </row>
    <row r="126" spans="1:13" ht="24">
      <c r="A126" s="24">
        <v>351</v>
      </c>
      <c r="B126" s="25" t="s">
        <v>1707</v>
      </c>
      <c r="C126" s="26" t="s">
        <v>80</v>
      </c>
      <c r="D126" s="27">
        <v>136</v>
      </c>
      <c r="E126" s="28" t="s">
        <v>3516</v>
      </c>
      <c r="F126" s="24" t="s">
        <v>2939</v>
      </c>
      <c r="G126" s="33" t="s">
        <v>1630</v>
      </c>
      <c r="H126" s="30">
        <v>10252</v>
      </c>
      <c r="I126" s="30">
        <v>10252</v>
      </c>
      <c r="J126" s="30">
        <v>10252</v>
      </c>
      <c r="K126" s="30">
        <v>10252</v>
      </c>
      <c r="L126" s="31">
        <v>10252</v>
      </c>
      <c r="M126" s="32">
        <f t="shared" si="1"/>
        <v>51260</v>
      </c>
    </row>
    <row r="127" spans="1:13" ht="24">
      <c r="A127" s="24">
        <v>352</v>
      </c>
      <c r="B127" s="25" t="s">
        <v>1708</v>
      </c>
      <c r="C127" s="26" t="s">
        <v>80</v>
      </c>
      <c r="D127" s="27">
        <v>178</v>
      </c>
      <c r="E127" s="28" t="s">
        <v>3516</v>
      </c>
      <c r="F127" s="24" t="s">
        <v>2940</v>
      </c>
      <c r="G127" s="33" t="s">
        <v>2748</v>
      </c>
      <c r="H127" s="30">
        <v>37475</v>
      </c>
      <c r="I127" s="30">
        <v>37475</v>
      </c>
      <c r="J127" s="30">
        <v>37475</v>
      </c>
      <c r="K127" s="30">
        <v>37475</v>
      </c>
      <c r="L127" s="31">
        <v>37475</v>
      </c>
      <c r="M127" s="32">
        <f t="shared" si="1"/>
        <v>187375</v>
      </c>
    </row>
    <row r="128" spans="1:13" ht="24">
      <c r="A128" s="24">
        <v>353</v>
      </c>
      <c r="B128" s="25" t="s">
        <v>1709</v>
      </c>
      <c r="C128" s="26" t="s">
        <v>80</v>
      </c>
      <c r="D128" s="27">
        <v>345</v>
      </c>
      <c r="E128" s="28" t="s">
        <v>3516</v>
      </c>
      <c r="F128" s="24" t="s">
        <v>2941</v>
      </c>
      <c r="G128" s="33" t="s">
        <v>2725</v>
      </c>
      <c r="H128" s="30">
        <v>78133</v>
      </c>
      <c r="I128" s="30">
        <v>78133</v>
      </c>
      <c r="J128" s="30">
        <v>78133</v>
      </c>
      <c r="K128" s="30">
        <v>78133</v>
      </c>
      <c r="L128" s="31">
        <v>78133</v>
      </c>
      <c r="M128" s="32">
        <f t="shared" si="1"/>
        <v>390665</v>
      </c>
    </row>
    <row r="129" spans="1:13" ht="24">
      <c r="A129" s="24">
        <v>354</v>
      </c>
      <c r="B129" s="25" t="s">
        <v>1710</v>
      </c>
      <c r="C129" s="26" t="s">
        <v>80</v>
      </c>
      <c r="D129" s="27">
        <v>153</v>
      </c>
      <c r="E129" s="28" t="s">
        <v>3516</v>
      </c>
      <c r="F129" s="24" t="s">
        <v>2942</v>
      </c>
      <c r="G129" s="33" t="s">
        <v>2571</v>
      </c>
      <c r="H129" s="30">
        <v>2980063</v>
      </c>
      <c r="I129" s="30">
        <v>2980063</v>
      </c>
      <c r="J129" s="30">
        <v>2980063</v>
      </c>
      <c r="K129" s="30">
        <v>2980063</v>
      </c>
      <c r="L129" s="31">
        <v>2980063</v>
      </c>
      <c r="M129" s="32">
        <f t="shared" si="1"/>
        <v>14900315</v>
      </c>
    </row>
    <row r="130" spans="1:13" ht="24">
      <c r="A130" s="24">
        <v>355</v>
      </c>
      <c r="B130" s="25" t="s">
        <v>1711</v>
      </c>
      <c r="C130" s="26" t="s">
        <v>80</v>
      </c>
      <c r="D130" s="27">
        <v>139</v>
      </c>
      <c r="E130" s="28" t="s">
        <v>3516</v>
      </c>
      <c r="F130" s="24" t="s">
        <v>2943</v>
      </c>
      <c r="G130" s="33" t="s">
        <v>2571</v>
      </c>
      <c r="H130" s="30">
        <v>2087609</v>
      </c>
      <c r="I130" s="30">
        <v>2087609</v>
      </c>
      <c r="J130" s="30">
        <v>2087609</v>
      </c>
      <c r="K130" s="30">
        <v>2087609</v>
      </c>
      <c r="L130" s="31">
        <v>2087609</v>
      </c>
      <c r="M130" s="32">
        <f t="shared" si="1"/>
        <v>10438045</v>
      </c>
    </row>
    <row r="131" spans="1:13" ht="24">
      <c r="A131" s="24">
        <v>356</v>
      </c>
      <c r="B131" s="25" t="s">
        <v>1712</v>
      </c>
      <c r="C131" s="26" t="s">
        <v>80</v>
      </c>
      <c r="D131" s="27">
        <v>188</v>
      </c>
      <c r="E131" s="28" t="s">
        <v>3516</v>
      </c>
      <c r="F131" s="24" t="s">
        <v>2944</v>
      </c>
      <c r="G131" s="33" t="s">
        <v>2622</v>
      </c>
      <c r="H131" s="30">
        <v>4138003</v>
      </c>
      <c r="I131" s="30">
        <v>4138003</v>
      </c>
      <c r="J131" s="30">
        <v>4138003</v>
      </c>
      <c r="K131" s="30">
        <v>4138003</v>
      </c>
      <c r="L131" s="31">
        <v>4138003</v>
      </c>
      <c r="M131" s="32">
        <f t="shared" si="1"/>
        <v>20690015</v>
      </c>
    </row>
    <row r="132" spans="1:13" ht="36">
      <c r="A132" s="24">
        <v>357</v>
      </c>
      <c r="B132" s="25" t="s">
        <v>1713</v>
      </c>
      <c r="C132" s="26" t="s">
        <v>80</v>
      </c>
      <c r="D132" s="27">
        <v>304</v>
      </c>
      <c r="E132" s="28" t="s">
        <v>3497</v>
      </c>
      <c r="F132" s="24" t="s">
        <v>2945</v>
      </c>
      <c r="G132" s="33" t="s">
        <v>2493</v>
      </c>
      <c r="H132" s="30">
        <v>1022928</v>
      </c>
      <c r="I132" s="30">
        <v>1022928</v>
      </c>
      <c r="J132" s="30">
        <v>1022928</v>
      </c>
      <c r="K132" s="30">
        <v>1022928</v>
      </c>
      <c r="L132" s="31">
        <v>1022928</v>
      </c>
      <c r="M132" s="32">
        <f t="shared" si="1"/>
        <v>5114640</v>
      </c>
    </row>
    <row r="133" spans="1:13" ht="36">
      <c r="A133" s="24">
        <v>358</v>
      </c>
      <c r="B133" s="25" t="s">
        <v>1714</v>
      </c>
      <c r="C133" s="26" t="s">
        <v>80</v>
      </c>
      <c r="D133" s="27">
        <v>527</v>
      </c>
      <c r="E133" s="28" t="s">
        <v>3517</v>
      </c>
      <c r="F133" s="24" t="s">
        <v>2757</v>
      </c>
      <c r="G133" s="33" t="s">
        <v>1299</v>
      </c>
      <c r="H133" s="30">
        <v>925506</v>
      </c>
      <c r="I133" s="30">
        <v>925506</v>
      </c>
      <c r="J133" s="30">
        <v>925506</v>
      </c>
      <c r="K133" s="30">
        <v>925506</v>
      </c>
      <c r="L133" s="31">
        <v>925506</v>
      </c>
      <c r="M133" s="32">
        <f aca="true" t="shared" si="2" ref="M133:M196">SUM(H133:L133)</f>
        <v>4627530</v>
      </c>
    </row>
    <row r="134" spans="1:13" ht="36">
      <c r="A134" s="24">
        <v>359</v>
      </c>
      <c r="B134" s="25" t="s">
        <v>1715</v>
      </c>
      <c r="C134" s="26" t="s">
        <v>80</v>
      </c>
      <c r="D134" s="27">
        <v>305</v>
      </c>
      <c r="E134" s="28" t="s">
        <v>3518</v>
      </c>
      <c r="F134" s="24" t="s">
        <v>2758</v>
      </c>
      <c r="G134" s="33" t="s">
        <v>2725</v>
      </c>
      <c r="H134" s="30">
        <v>974218</v>
      </c>
      <c r="I134" s="30">
        <v>974218</v>
      </c>
      <c r="J134" s="30">
        <v>974218</v>
      </c>
      <c r="K134" s="30">
        <v>974218</v>
      </c>
      <c r="L134" s="31">
        <v>974218</v>
      </c>
      <c r="M134" s="32">
        <f t="shared" si="2"/>
        <v>4871090</v>
      </c>
    </row>
    <row r="135" spans="1:13" ht="24">
      <c r="A135" s="24">
        <v>360</v>
      </c>
      <c r="B135" s="25" t="s">
        <v>1716</v>
      </c>
      <c r="C135" s="26" t="s">
        <v>80</v>
      </c>
      <c r="D135" s="27">
        <v>203</v>
      </c>
      <c r="E135" s="28" t="s">
        <v>3513</v>
      </c>
      <c r="F135" s="24" t="s">
        <v>2759</v>
      </c>
      <c r="G135" s="33" t="s">
        <v>2708</v>
      </c>
      <c r="H135" s="30">
        <v>1252565</v>
      </c>
      <c r="I135" s="30">
        <v>1252565</v>
      </c>
      <c r="J135" s="30">
        <v>1252565</v>
      </c>
      <c r="K135" s="30">
        <v>1252565</v>
      </c>
      <c r="L135" s="31">
        <v>1252565</v>
      </c>
      <c r="M135" s="32">
        <f t="shared" si="2"/>
        <v>6262825</v>
      </c>
    </row>
    <row r="136" spans="1:13" ht="24">
      <c r="A136" s="24">
        <v>361</v>
      </c>
      <c r="B136" s="25" t="s">
        <v>1717</v>
      </c>
      <c r="C136" s="26" t="s">
        <v>80</v>
      </c>
      <c r="D136" s="27">
        <v>154</v>
      </c>
      <c r="E136" s="28" t="s">
        <v>3513</v>
      </c>
      <c r="F136" s="24" t="s">
        <v>2760</v>
      </c>
      <c r="G136" s="33" t="s">
        <v>2737</v>
      </c>
      <c r="H136" s="30">
        <v>4942615</v>
      </c>
      <c r="I136" s="30">
        <v>4942615</v>
      </c>
      <c r="J136" s="30">
        <v>4942615</v>
      </c>
      <c r="K136" s="30">
        <v>4942615</v>
      </c>
      <c r="L136" s="31">
        <v>4942615</v>
      </c>
      <c r="M136" s="32">
        <f t="shared" si="2"/>
        <v>24713075</v>
      </c>
    </row>
    <row r="137" spans="1:13" ht="24">
      <c r="A137" s="24">
        <v>362</v>
      </c>
      <c r="B137" s="25" t="s">
        <v>1718</v>
      </c>
      <c r="C137" s="26" t="s">
        <v>80</v>
      </c>
      <c r="D137" s="27">
        <v>165</v>
      </c>
      <c r="E137" s="28" t="s">
        <v>3513</v>
      </c>
      <c r="F137" s="24" t="s">
        <v>2761</v>
      </c>
      <c r="G137" s="33" t="s">
        <v>2725</v>
      </c>
      <c r="H137" s="30">
        <v>2778001</v>
      </c>
      <c r="I137" s="30">
        <v>2778001</v>
      </c>
      <c r="J137" s="30">
        <v>2778001</v>
      </c>
      <c r="K137" s="30">
        <v>2778001</v>
      </c>
      <c r="L137" s="31">
        <v>2778001</v>
      </c>
      <c r="M137" s="32">
        <f t="shared" si="2"/>
        <v>13890005</v>
      </c>
    </row>
    <row r="138" spans="1:13" ht="24">
      <c r="A138" s="24">
        <v>363</v>
      </c>
      <c r="B138" s="25" t="s">
        <v>1719</v>
      </c>
      <c r="C138" s="26" t="s">
        <v>80</v>
      </c>
      <c r="D138" s="27">
        <v>152</v>
      </c>
      <c r="E138" s="28" t="s">
        <v>3513</v>
      </c>
      <c r="F138" s="24" t="s">
        <v>2762</v>
      </c>
      <c r="G138" s="33" t="s">
        <v>2725</v>
      </c>
      <c r="H138" s="30">
        <v>95809</v>
      </c>
      <c r="I138" s="30">
        <v>95809</v>
      </c>
      <c r="J138" s="30">
        <v>95809</v>
      </c>
      <c r="K138" s="30">
        <v>95809</v>
      </c>
      <c r="L138" s="31">
        <v>95809</v>
      </c>
      <c r="M138" s="32">
        <f t="shared" si="2"/>
        <v>479045</v>
      </c>
    </row>
    <row r="139" spans="1:13" ht="24">
      <c r="A139" s="24">
        <v>364</v>
      </c>
      <c r="B139" s="25" t="s">
        <v>1720</v>
      </c>
      <c r="C139" s="26" t="s">
        <v>80</v>
      </c>
      <c r="D139" s="27">
        <v>140</v>
      </c>
      <c r="E139" s="28" t="s">
        <v>3513</v>
      </c>
      <c r="F139" s="24" t="s">
        <v>2763</v>
      </c>
      <c r="G139" s="33" t="s">
        <v>2515</v>
      </c>
      <c r="H139" s="30">
        <v>10182</v>
      </c>
      <c r="I139" s="30">
        <v>10182</v>
      </c>
      <c r="J139" s="30">
        <v>10182</v>
      </c>
      <c r="K139" s="30">
        <v>10182</v>
      </c>
      <c r="L139" s="31">
        <v>10182</v>
      </c>
      <c r="M139" s="32">
        <f t="shared" si="2"/>
        <v>50910</v>
      </c>
    </row>
    <row r="140" spans="1:13" ht="24">
      <c r="A140" s="24">
        <v>365</v>
      </c>
      <c r="B140" s="25" t="s">
        <v>1721</v>
      </c>
      <c r="C140" s="26" t="s">
        <v>80</v>
      </c>
      <c r="D140" s="27">
        <v>155</v>
      </c>
      <c r="E140" s="28" t="s">
        <v>3513</v>
      </c>
      <c r="F140" s="24" t="s">
        <v>2764</v>
      </c>
      <c r="G140" s="33" t="s">
        <v>2574</v>
      </c>
      <c r="H140" s="30">
        <v>1920600</v>
      </c>
      <c r="I140" s="30">
        <v>1920600</v>
      </c>
      <c r="J140" s="30">
        <v>1920600</v>
      </c>
      <c r="K140" s="30">
        <v>1920600</v>
      </c>
      <c r="L140" s="31">
        <v>1920600</v>
      </c>
      <c r="M140" s="32">
        <f t="shared" si="2"/>
        <v>9603000</v>
      </c>
    </row>
    <row r="141" spans="1:13" ht="24">
      <c r="A141" s="24">
        <v>366</v>
      </c>
      <c r="B141" s="25" t="s">
        <v>1722</v>
      </c>
      <c r="C141" s="26" t="s">
        <v>80</v>
      </c>
      <c r="D141" s="27">
        <v>144</v>
      </c>
      <c r="E141" s="28" t="s">
        <v>3519</v>
      </c>
      <c r="F141" s="24" t="s">
        <v>2765</v>
      </c>
      <c r="G141" s="33" t="s">
        <v>2771</v>
      </c>
      <c r="H141" s="30">
        <v>372986</v>
      </c>
      <c r="I141" s="30">
        <v>372986</v>
      </c>
      <c r="J141" s="30">
        <v>372986</v>
      </c>
      <c r="K141" s="30">
        <v>372986</v>
      </c>
      <c r="L141" s="31">
        <v>372986</v>
      </c>
      <c r="M141" s="32">
        <f t="shared" si="2"/>
        <v>1864930</v>
      </c>
    </row>
    <row r="142" spans="1:13" ht="24">
      <c r="A142" s="24">
        <v>368</v>
      </c>
      <c r="B142" s="25" t="s">
        <v>1723</v>
      </c>
      <c r="C142" s="26" t="s">
        <v>80</v>
      </c>
      <c r="D142" s="27">
        <v>137</v>
      </c>
      <c r="E142" s="28" t="s">
        <v>3520</v>
      </c>
      <c r="F142" s="24" t="s">
        <v>2766</v>
      </c>
      <c r="G142" s="34" t="s">
        <v>1632</v>
      </c>
      <c r="H142" s="30">
        <v>2489649</v>
      </c>
      <c r="I142" s="30">
        <v>2489649</v>
      </c>
      <c r="J142" s="30">
        <v>2489649</v>
      </c>
      <c r="K142" s="30">
        <v>2489649</v>
      </c>
      <c r="L142" s="31">
        <v>2489649</v>
      </c>
      <c r="M142" s="32">
        <f t="shared" si="2"/>
        <v>12448245</v>
      </c>
    </row>
    <row r="143" spans="1:13" ht="48">
      <c r="A143" s="24">
        <v>369</v>
      </c>
      <c r="B143" s="25" t="s">
        <v>1724</v>
      </c>
      <c r="C143" s="26" t="s">
        <v>80</v>
      </c>
      <c r="D143" s="27">
        <v>72</v>
      </c>
      <c r="E143" s="28" t="s">
        <v>3521</v>
      </c>
      <c r="F143" s="24" t="s">
        <v>2953</v>
      </c>
      <c r="G143" s="33" t="s">
        <v>2722</v>
      </c>
      <c r="H143" s="30">
        <v>2113191</v>
      </c>
      <c r="I143" s="30">
        <v>2113191</v>
      </c>
      <c r="J143" s="30">
        <v>2113191</v>
      </c>
      <c r="K143" s="30">
        <v>2113191</v>
      </c>
      <c r="L143" s="31">
        <v>2113191</v>
      </c>
      <c r="M143" s="32">
        <f t="shared" si="2"/>
        <v>10565955</v>
      </c>
    </row>
    <row r="144" spans="1:13" ht="60">
      <c r="A144" s="24">
        <v>370</v>
      </c>
      <c r="B144" s="25" t="s">
        <v>1725</v>
      </c>
      <c r="C144" s="26" t="s">
        <v>80</v>
      </c>
      <c r="D144" s="27">
        <v>93</v>
      </c>
      <c r="E144" s="28" t="s">
        <v>3522</v>
      </c>
      <c r="F144" s="24" t="s">
        <v>2954</v>
      </c>
      <c r="G144" s="33" t="s">
        <v>2506</v>
      </c>
      <c r="H144" s="30">
        <v>995093</v>
      </c>
      <c r="I144" s="30">
        <v>995093</v>
      </c>
      <c r="J144" s="30">
        <v>995093</v>
      </c>
      <c r="K144" s="30">
        <v>995093</v>
      </c>
      <c r="L144" s="31">
        <v>995093</v>
      </c>
      <c r="M144" s="32">
        <f t="shared" si="2"/>
        <v>4975465</v>
      </c>
    </row>
    <row r="145" spans="1:13" ht="36">
      <c r="A145" s="24">
        <v>371</v>
      </c>
      <c r="B145" s="25" t="s">
        <v>1726</v>
      </c>
      <c r="C145" s="26" t="s">
        <v>80</v>
      </c>
      <c r="D145" s="27">
        <v>71</v>
      </c>
      <c r="E145" s="28" t="s">
        <v>3523</v>
      </c>
      <c r="F145" s="24" t="s">
        <v>2955</v>
      </c>
      <c r="G145" s="33" t="s">
        <v>2722</v>
      </c>
      <c r="H145" s="30">
        <v>1717406</v>
      </c>
      <c r="I145" s="30">
        <v>1717406</v>
      </c>
      <c r="J145" s="30">
        <v>1717406</v>
      </c>
      <c r="K145" s="30">
        <v>1717406</v>
      </c>
      <c r="L145" s="31">
        <v>1717406</v>
      </c>
      <c r="M145" s="32">
        <f t="shared" si="2"/>
        <v>8587030</v>
      </c>
    </row>
    <row r="146" spans="1:13" ht="36">
      <c r="A146" s="24">
        <v>372</v>
      </c>
      <c r="B146" s="25" t="s">
        <v>1727</v>
      </c>
      <c r="C146" s="26" t="s">
        <v>80</v>
      </c>
      <c r="D146" s="27">
        <v>119</v>
      </c>
      <c r="E146" s="28" t="s">
        <v>3524</v>
      </c>
      <c r="F146" s="24" t="s">
        <v>2956</v>
      </c>
      <c r="G146" s="33" t="s">
        <v>2555</v>
      </c>
      <c r="H146" s="30">
        <v>584530</v>
      </c>
      <c r="I146" s="30">
        <v>584530</v>
      </c>
      <c r="J146" s="30">
        <v>584530</v>
      </c>
      <c r="K146" s="30">
        <v>584530</v>
      </c>
      <c r="L146" s="31">
        <v>584530</v>
      </c>
      <c r="M146" s="32">
        <f t="shared" si="2"/>
        <v>2922650</v>
      </c>
    </row>
    <row r="147" spans="1:13" ht="24">
      <c r="A147" s="24">
        <v>375</v>
      </c>
      <c r="B147" s="25" t="s">
        <v>1728</v>
      </c>
      <c r="C147" s="26" t="s">
        <v>80</v>
      </c>
      <c r="D147" s="27">
        <v>132</v>
      </c>
      <c r="E147" s="28" t="s">
        <v>3513</v>
      </c>
      <c r="F147" s="24" t="s">
        <v>2781</v>
      </c>
      <c r="G147" s="33" t="s">
        <v>1624</v>
      </c>
      <c r="H147" s="30">
        <v>1362153</v>
      </c>
      <c r="I147" s="30">
        <v>1362153</v>
      </c>
      <c r="J147" s="30">
        <v>1362153</v>
      </c>
      <c r="K147" s="30">
        <v>1362153</v>
      </c>
      <c r="L147" s="31">
        <v>1362153</v>
      </c>
      <c r="M147" s="32">
        <f t="shared" si="2"/>
        <v>6810765</v>
      </c>
    </row>
    <row r="148" spans="1:13" ht="48">
      <c r="A148" s="24">
        <v>378</v>
      </c>
      <c r="B148" s="25" t="s">
        <v>1729</v>
      </c>
      <c r="C148" s="26" t="s">
        <v>80</v>
      </c>
      <c r="D148" s="27">
        <v>594</v>
      </c>
      <c r="E148" s="28" t="s">
        <v>3522</v>
      </c>
      <c r="F148" s="24" t="s">
        <v>2782</v>
      </c>
      <c r="G148" s="34" t="s">
        <v>1936</v>
      </c>
      <c r="H148" s="30">
        <v>1627801</v>
      </c>
      <c r="I148" s="30">
        <v>1627801</v>
      </c>
      <c r="J148" s="30">
        <v>1627801</v>
      </c>
      <c r="K148" s="30">
        <v>1627801</v>
      </c>
      <c r="L148" s="31">
        <v>1627801</v>
      </c>
      <c r="M148" s="32">
        <f t="shared" si="2"/>
        <v>8139005</v>
      </c>
    </row>
    <row r="149" spans="1:13" ht="48">
      <c r="A149" s="24">
        <v>379</v>
      </c>
      <c r="B149" s="25" t="s">
        <v>1730</v>
      </c>
      <c r="C149" s="26" t="s">
        <v>80</v>
      </c>
      <c r="D149" s="27">
        <v>593</v>
      </c>
      <c r="E149" s="28" t="s">
        <v>3522</v>
      </c>
      <c r="F149" s="24" t="s">
        <v>2783</v>
      </c>
      <c r="G149" s="33" t="s">
        <v>1940</v>
      </c>
      <c r="H149" s="30">
        <v>5634727</v>
      </c>
      <c r="I149" s="30">
        <v>5634727</v>
      </c>
      <c r="J149" s="30">
        <v>5634727</v>
      </c>
      <c r="K149" s="30">
        <v>5634727</v>
      </c>
      <c r="L149" s="31">
        <v>5634727</v>
      </c>
      <c r="M149" s="32">
        <f t="shared" si="2"/>
        <v>28173635</v>
      </c>
    </row>
    <row r="150" spans="1:13" ht="24">
      <c r="A150" s="24">
        <v>381</v>
      </c>
      <c r="B150" s="25" t="s">
        <v>1731</v>
      </c>
      <c r="C150" s="26" t="s">
        <v>80</v>
      </c>
      <c r="D150" s="27">
        <v>578</v>
      </c>
      <c r="E150" s="28" t="s">
        <v>3525</v>
      </c>
      <c r="F150" s="24" t="s">
        <v>2784</v>
      </c>
      <c r="G150" s="34" t="s">
        <v>1914</v>
      </c>
      <c r="H150" s="30">
        <v>1638571</v>
      </c>
      <c r="I150" s="30">
        <v>1638571</v>
      </c>
      <c r="J150" s="30">
        <v>1638571</v>
      </c>
      <c r="K150" s="30">
        <v>1638571</v>
      </c>
      <c r="L150" s="31">
        <v>1638571</v>
      </c>
      <c r="M150" s="32">
        <f t="shared" si="2"/>
        <v>8192855</v>
      </c>
    </row>
    <row r="151" spans="1:13" ht="24">
      <c r="A151" s="24">
        <v>383</v>
      </c>
      <c r="B151" s="25" t="s">
        <v>1732</v>
      </c>
      <c r="C151" s="26" t="s">
        <v>80</v>
      </c>
      <c r="D151" s="27">
        <v>568</v>
      </c>
      <c r="E151" s="28" t="s">
        <v>3526</v>
      </c>
      <c r="F151" s="24" t="s">
        <v>2785</v>
      </c>
      <c r="G151" s="33" t="s">
        <v>1348</v>
      </c>
      <c r="H151" s="30">
        <v>2007307</v>
      </c>
      <c r="I151" s="30">
        <v>2007307</v>
      </c>
      <c r="J151" s="30">
        <v>2007307</v>
      </c>
      <c r="K151" s="30">
        <v>2007307</v>
      </c>
      <c r="L151" s="31">
        <v>2007307</v>
      </c>
      <c r="M151" s="32">
        <f t="shared" si="2"/>
        <v>10036535</v>
      </c>
    </row>
    <row r="152" spans="1:13" ht="36">
      <c r="A152" s="24">
        <v>385</v>
      </c>
      <c r="B152" s="25" t="s">
        <v>1733</v>
      </c>
      <c r="C152" s="26" t="s">
        <v>80</v>
      </c>
      <c r="D152" s="27">
        <v>604</v>
      </c>
      <c r="E152" s="28" t="s">
        <v>3230</v>
      </c>
      <c r="F152" s="24" t="s">
        <v>2786</v>
      </c>
      <c r="G152" s="34" t="s">
        <v>1397</v>
      </c>
      <c r="H152" s="30">
        <v>171184</v>
      </c>
      <c r="I152" s="30">
        <v>171184</v>
      </c>
      <c r="J152" s="30">
        <v>171184</v>
      </c>
      <c r="K152" s="30">
        <v>171184</v>
      </c>
      <c r="L152" s="31">
        <v>171184</v>
      </c>
      <c r="M152" s="32">
        <f t="shared" si="2"/>
        <v>855920</v>
      </c>
    </row>
    <row r="153" spans="1:13" ht="36">
      <c r="A153" s="24">
        <v>386</v>
      </c>
      <c r="B153" s="25" t="s">
        <v>1734</v>
      </c>
      <c r="C153" s="26" t="s">
        <v>80</v>
      </c>
      <c r="D153" s="27">
        <v>627</v>
      </c>
      <c r="E153" s="28" t="s">
        <v>3230</v>
      </c>
      <c r="F153" s="24" t="s">
        <v>2787</v>
      </c>
      <c r="G153" s="33" t="s">
        <v>1103</v>
      </c>
      <c r="H153" s="30">
        <v>93846</v>
      </c>
      <c r="I153" s="30">
        <v>93846</v>
      </c>
      <c r="J153" s="30">
        <v>93846</v>
      </c>
      <c r="K153" s="30">
        <v>93846</v>
      </c>
      <c r="L153" s="31">
        <v>93846</v>
      </c>
      <c r="M153" s="32">
        <f t="shared" si="2"/>
        <v>469230</v>
      </c>
    </row>
    <row r="154" spans="1:13" ht="36">
      <c r="A154" s="24">
        <v>387</v>
      </c>
      <c r="B154" s="25" t="s">
        <v>1735</v>
      </c>
      <c r="C154" s="26" t="s">
        <v>80</v>
      </c>
      <c r="D154" s="27">
        <v>315</v>
      </c>
      <c r="E154" s="28" t="s">
        <v>3527</v>
      </c>
      <c r="F154" s="24" t="s">
        <v>2899</v>
      </c>
      <c r="G154" s="34" t="s">
        <v>1371</v>
      </c>
      <c r="H154" s="30">
        <v>48302</v>
      </c>
      <c r="I154" s="30">
        <v>48302</v>
      </c>
      <c r="J154" s="30">
        <v>48302</v>
      </c>
      <c r="K154" s="30">
        <v>48302</v>
      </c>
      <c r="L154" s="31">
        <v>48302</v>
      </c>
      <c r="M154" s="32">
        <f t="shared" si="2"/>
        <v>241510</v>
      </c>
    </row>
    <row r="155" spans="1:13" ht="36">
      <c r="A155" s="24">
        <v>388</v>
      </c>
      <c r="B155" s="25" t="s">
        <v>1736</v>
      </c>
      <c r="C155" s="26" t="s">
        <v>80</v>
      </c>
      <c r="D155" s="27">
        <v>314</v>
      </c>
      <c r="E155" s="28" t="s">
        <v>3527</v>
      </c>
      <c r="F155" s="24" t="s">
        <v>2900</v>
      </c>
      <c r="G155" s="33" t="s">
        <v>2391</v>
      </c>
      <c r="H155" s="30">
        <v>41019</v>
      </c>
      <c r="I155" s="30">
        <v>41019</v>
      </c>
      <c r="J155" s="30">
        <v>41019</v>
      </c>
      <c r="K155" s="30">
        <v>41019</v>
      </c>
      <c r="L155" s="31">
        <v>41019</v>
      </c>
      <c r="M155" s="32">
        <f t="shared" si="2"/>
        <v>205095</v>
      </c>
    </row>
    <row r="156" spans="1:13" ht="36">
      <c r="A156" s="24">
        <v>389</v>
      </c>
      <c r="B156" s="25" t="s">
        <v>1737</v>
      </c>
      <c r="C156" s="26" t="s">
        <v>80</v>
      </c>
      <c r="D156" s="27">
        <v>300</v>
      </c>
      <c r="E156" s="28" t="s">
        <v>3527</v>
      </c>
      <c r="F156" s="24" t="s">
        <v>2901</v>
      </c>
      <c r="G156" s="34" t="s">
        <v>2486</v>
      </c>
      <c r="H156" s="30">
        <v>974</v>
      </c>
      <c r="I156" s="30">
        <v>974</v>
      </c>
      <c r="J156" s="30">
        <v>974</v>
      </c>
      <c r="K156" s="30">
        <v>974</v>
      </c>
      <c r="L156" s="31">
        <v>974</v>
      </c>
      <c r="M156" s="32">
        <f t="shared" si="2"/>
        <v>4870</v>
      </c>
    </row>
    <row r="157" spans="1:13" ht="36">
      <c r="A157" s="24">
        <v>390</v>
      </c>
      <c r="B157" s="25" t="s">
        <v>1738</v>
      </c>
      <c r="C157" s="26" t="s">
        <v>80</v>
      </c>
      <c r="D157" s="27">
        <v>296</v>
      </c>
      <c r="E157" s="28" t="s">
        <v>3527</v>
      </c>
      <c r="F157" s="24" t="s">
        <v>2902</v>
      </c>
      <c r="G157" s="33" t="s">
        <v>2555</v>
      </c>
      <c r="H157" s="30">
        <v>1308</v>
      </c>
      <c r="I157" s="30">
        <v>1308</v>
      </c>
      <c r="J157" s="30">
        <v>1308</v>
      </c>
      <c r="K157" s="30">
        <v>1308</v>
      </c>
      <c r="L157" s="31">
        <v>1308</v>
      </c>
      <c r="M157" s="32">
        <f t="shared" si="2"/>
        <v>6540</v>
      </c>
    </row>
    <row r="158" spans="1:13" ht="48">
      <c r="A158" s="24">
        <v>398</v>
      </c>
      <c r="B158" s="25" t="s">
        <v>1739</v>
      </c>
      <c r="C158" s="26" t="s">
        <v>80</v>
      </c>
      <c r="D158" s="27">
        <v>392</v>
      </c>
      <c r="E158" s="28" t="s">
        <v>3528</v>
      </c>
      <c r="F158" s="24" t="s">
        <v>2903</v>
      </c>
      <c r="G158" s="34" t="s">
        <v>1206</v>
      </c>
      <c r="H158" s="30">
        <v>28829</v>
      </c>
      <c r="I158" s="30">
        <v>28829</v>
      </c>
      <c r="J158" s="30">
        <v>28829</v>
      </c>
      <c r="K158" s="30">
        <v>28829</v>
      </c>
      <c r="L158" s="31">
        <v>28829</v>
      </c>
      <c r="M158" s="32">
        <f t="shared" si="2"/>
        <v>144145</v>
      </c>
    </row>
    <row r="159" spans="1:13" ht="24">
      <c r="A159" s="24">
        <v>399</v>
      </c>
      <c r="B159" s="25" t="s">
        <v>1740</v>
      </c>
      <c r="C159" s="26" t="s">
        <v>80</v>
      </c>
      <c r="D159" s="27">
        <v>257</v>
      </c>
      <c r="E159" s="28" t="s">
        <v>3529</v>
      </c>
      <c r="F159" s="24" t="s">
        <v>2904</v>
      </c>
      <c r="G159" s="34" t="s">
        <v>2426</v>
      </c>
      <c r="H159" s="30">
        <v>2221011</v>
      </c>
      <c r="I159" s="30">
        <v>2221011</v>
      </c>
      <c r="J159" s="30">
        <v>2221011</v>
      </c>
      <c r="K159" s="30">
        <v>2221011</v>
      </c>
      <c r="L159" s="31">
        <v>2221011</v>
      </c>
      <c r="M159" s="32">
        <f t="shared" si="2"/>
        <v>11105055</v>
      </c>
    </row>
    <row r="160" spans="1:13" ht="24">
      <c r="A160" s="24">
        <v>401</v>
      </c>
      <c r="B160" s="25" t="s">
        <v>1741</v>
      </c>
      <c r="C160" s="26" t="s">
        <v>80</v>
      </c>
      <c r="D160" s="27">
        <v>210</v>
      </c>
      <c r="E160" s="28" t="s">
        <v>3530</v>
      </c>
      <c r="F160" s="24" t="s">
        <v>2905</v>
      </c>
      <c r="G160" s="34" t="s">
        <v>2334</v>
      </c>
      <c r="H160" s="30">
        <v>55515</v>
      </c>
      <c r="I160" s="30">
        <v>55515</v>
      </c>
      <c r="J160" s="30">
        <v>55515</v>
      </c>
      <c r="K160" s="30">
        <v>55515</v>
      </c>
      <c r="L160" s="31">
        <v>55515</v>
      </c>
      <c r="M160" s="32">
        <f t="shared" si="2"/>
        <v>277575</v>
      </c>
    </row>
    <row r="161" spans="1:13" ht="48">
      <c r="A161" s="24">
        <v>402</v>
      </c>
      <c r="B161" s="25" t="s">
        <v>1742</v>
      </c>
      <c r="C161" s="26" t="s">
        <v>80</v>
      </c>
      <c r="D161" s="27">
        <v>240</v>
      </c>
      <c r="E161" s="28" t="s">
        <v>3531</v>
      </c>
      <c r="F161" s="24" t="s">
        <v>2906</v>
      </c>
      <c r="G161" s="34" t="s">
        <v>2400</v>
      </c>
      <c r="H161" s="30">
        <v>1149652</v>
      </c>
      <c r="I161" s="30">
        <v>1149652</v>
      </c>
      <c r="J161" s="30">
        <v>1149652</v>
      </c>
      <c r="K161" s="30">
        <v>1149652</v>
      </c>
      <c r="L161" s="31">
        <v>1149652</v>
      </c>
      <c r="M161" s="32">
        <f t="shared" si="2"/>
        <v>5748260</v>
      </c>
    </row>
    <row r="162" spans="1:13" ht="36">
      <c r="A162" s="24">
        <v>403</v>
      </c>
      <c r="B162" s="25" t="s">
        <v>1743</v>
      </c>
      <c r="C162" s="26" t="s">
        <v>80</v>
      </c>
      <c r="D162" s="27">
        <v>86</v>
      </c>
      <c r="E162" s="28" t="s">
        <v>909</v>
      </c>
      <c r="F162" s="24" t="s">
        <v>2907</v>
      </c>
      <c r="G162" s="34" t="s">
        <v>2748</v>
      </c>
      <c r="H162" s="30">
        <v>3318229</v>
      </c>
      <c r="I162" s="30">
        <v>3318229</v>
      </c>
      <c r="J162" s="30">
        <v>3318229</v>
      </c>
      <c r="K162" s="30">
        <v>3318229</v>
      </c>
      <c r="L162" s="31">
        <v>3318229</v>
      </c>
      <c r="M162" s="32">
        <f t="shared" si="2"/>
        <v>16591145</v>
      </c>
    </row>
    <row r="163" spans="1:13" ht="36">
      <c r="A163" s="24">
        <v>405</v>
      </c>
      <c r="B163" s="25" t="s">
        <v>1744</v>
      </c>
      <c r="C163" s="26" t="s">
        <v>80</v>
      </c>
      <c r="D163" s="27">
        <v>531</v>
      </c>
      <c r="E163" s="28" t="s">
        <v>751</v>
      </c>
      <c r="F163" s="24" t="s">
        <v>2908</v>
      </c>
      <c r="G163" s="34" t="s">
        <v>1304</v>
      </c>
      <c r="H163" s="30">
        <v>41540</v>
      </c>
      <c r="I163" s="30">
        <v>41540</v>
      </c>
      <c r="J163" s="30">
        <v>41540</v>
      </c>
      <c r="K163" s="30">
        <v>41540</v>
      </c>
      <c r="L163" s="31">
        <v>41540</v>
      </c>
      <c r="M163" s="32">
        <f t="shared" si="2"/>
        <v>207700</v>
      </c>
    </row>
    <row r="164" spans="1:13" ht="36">
      <c r="A164" s="24">
        <v>406</v>
      </c>
      <c r="B164" s="25" t="s">
        <v>1745</v>
      </c>
      <c r="C164" s="26" t="s">
        <v>80</v>
      </c>
      <c r="D164" s="27">
        <v>209</v>
      </c>
      <c r="E164" s="28" t="s">
        <v>752</v>
      </c>
      <c r="F164" s="24" t="s">
        <v>2909</v>
      </c>
      <c r="G164" s="34" t="s">
        <v>2287</v>
      </c>
      <c r="H164" s="30">
        <v>270622</v>
      </c>
      <c r="I164" s="30">
        <v>270622</v>
      </c>
      <c r="J164" s="30">
        <v>270622</v>
      </c>
      <c r="K164" s="30">
        <v>270622</v>
      </c>
      <c r="L164" s="31">
        <v>270622</v>
      </c>
      <c r="M164" s="32">
        <f t="shared" si="2"/>
        <v>1353110</v>
      </c>
    </row>
    <row r="165" spans="1:13" ht="36">
      <c r="A165" s="24">
        <v>407</v>
      </c>
      <c r="B165" s="25" t="s">
        <v>1746</v>
      </c>
      <c r="C165" s="26" t="s">
        <v>80</v>
      </c>
      <c r="D165" s="27">
        <v>351</v>
      </c>
      <c r="E165" s="28" t="s">
        <v>753</v>
      </c>
      <c r="F165" s="24" t="s">
        <v>2910</v>
      </c>
      <c r="G165" s="34" t="s">
        <v>1415</v>
      </c>
      <c r="H165" s="30">
        <v>2781245</v>
      </c>
      <c r="I165" s="30">
        <v>2781245</v>
      </c>
      <c r="J165" s="30">
        <v>2781245</v>
      </c>
      <c r="K165" s="30">
        <v>2781245</v>
      </c>
      <c r="L165" s="31">
        <v>2781245</v>
      </c>
      <c r="M165" s="32">
        <f t="shared" si="2"/>
        <v>13906225</v>
      </c>
    </row>
    <row r="166" spans="1:13" ht="36">
      <c r="A166" s="24">
        <v>408</v>
      </c>
      <c r="B166" s="25" t="s">
        <v>1747</v>
      </c>
      <c r="C166" s="26" t="s">
        <v>80</v>
      </c>
      <c r="D166" s="27">
        <v>100</v>
      </c>
      <c r="E166" s="28" t="s">
        <v>754</v>
      </c>
      <c r="F166" s="24" t="s">
        <v>2911</v>
      </c>
      <c r="G166" s="34" t="s">
        <v>2519</v>
      </c>
      <c r="H166" s="30">
        <v>2103973</v>
      </c>
      <c r="I166" s="30">
        <v>2103973</v>
      </c>
      <c r="J166" s="30">
        <v>2103973</v>
      </c>
      <c r="K166" s="30">
        <v>2103973</v>
      </c>
      <c r="L166" s="31">
        <v>2103973</v>
      </c>
      <c r="M166" s="32">
        <f t="shared" si="2"/>
        <v>10519865</v>
      </c>
    </row>
    <row r="167" spans="1:13" ht="48">
      <c r="A167" s="24">
        <v>409</v>
      </c>
      <c r="B167" s="25" t="s">
        <v>1748</v>
      </c>
      <c r="C167" s="26" t="s">
        <v>80</v>
      </c>
      <c r="D167" s="27">
        <v>606</v>
      </c>
      <c r="E167" s="28" t="s">
        <v>755</v>
      </c>
      <c r="F167" s="24" t="s">
        <v>2912</v>
      </c>
      <c r="G167" s="34" t="s">
        <v>1930</v>
      </c>
      <c r="H167" s="30">
        <v>1622661</v>
      </c>
      <c r="I167" s="30">
        <v>1622661</v>
      </c>
      <c r="J167" s="30">
        <v>1622661</v>
      </c>
      <c r="K167" s="30">
        <v>1622661</v>
      </c>
      <c r="L167" s="31">
        <v>1622661</v>
      </c>
      <c r="M167" s="32">
        <f t="shared" si="2"/>
        <v>8113305</v>
      </c>
    </row>
    <row r="168" spans="1:13" ht="24">
      <c r="A168" s="24">
        <v>410</v>
      </c>
      <c r="B168" s="25" t="s">
        <v>1749</v>
      </c>
      <c r="C168" s="26" t="s">
        <v>80</v>
      </c>
      <c r="D168" s="27">
        <v>596</v>
      </c>
      <c r="E168" s="28" t="s">
        <v>756</v>
      </c>
      <c r="F168" s="24" t="s">
        <v>2913</v>
      </c>
      <c r="G168" s="34" t="s">
        <v>1399</v>
      </c>
      <c r="H168" s="30">
        <v>21051</v>
      </c>
      <c r="I168" s="30">
        <v>21051</v>
      </c>
      <c r="J168" s="30">
        <v>21051</v>
      </c>
      <c r="K168" s="30">
        <v>21051</v>
      </c>
      <c r="L168" s="31">
        <v>21051</v>
      </c>
      <c r="M168" s="32">
        <f t="shared" si="2"/>
        <v>105255</v>
      </c>
    </row>
    <row r="169" spans="1:13" ht="48">
      <c r="A169" s="24">
        <v>511</v>
      </c>
      <c r="B169" s="25" t="s">
        <v>1750</v>
      </c>
      <c r="C169" s="26" t="s">
        <v>80</v>
      </c>
      <c r="D169" s="27">
        <v>318</v>
      </c>
      <c r="E169" s="28" t="s">
        <v>757</v>
      </c>
      <c r="F169" s="24" t="s">
        <v>2914</v>
      </c>
      <c r="G169" s="34" t="s">
        <v>2437</v>
      </c>
      <c r="H169" s="30">
        <v>15969</v>
      </c>
      <c r="I169" s="30">
        <v>15969</v>
      </c>
      <c r="J169" s="30">
        <v>15969</v>
      </c>
      <c r="K169" s="30">
        <v>15969</v>
      </c>
      <c r="L169" s="31">
        <v>15969</v>
      </c>
      <c r="M169" s="32">
        <f t="shared" si="2"/>
        <v>79845</v>
      </c>
    </row>
    <row r="170" spans="1:13" ht="36">
      <c r="A170" s="24">
        <v>518</v>
      </c>
      <c r="B170" s="25" t="s">
        <v>1751</v>
      </c>
      <c r="C170" s="26" t="s">
        <v>80</v>
      </c>
      <c r="D170" s="27">
        <v>294</v>
      </c>
      <c r="E170" s="28" t="s">
        <v>758</v>
      </c>
      <c r="F170" s="24" t="s">
        <v>2915</v>
      </c>
      <c r="G170" s="34" t="s">
        <v>2741</v>
      </c>
      <c r="H170" s="30">
        <v>17535</v>
      </c>
      <c r="I170" s="30">
        <v>17535</v>
      </c>
      <c r="J170" s="30">
        <v>17535</v>
      </c>
      <c r="K170" s="30">
        <v>17535</v>
      </c>
      <c r="L170" s="31">
        <v>17535</v>
      </c>
      <c r="M170" s="32">
        <f t="shared" si="2"/>
        <v>87675</v>
      </c>
    </row>
    <row r="171" spans="1:13" ht="24">
      <c r="A171" s="24">
        <v>542</v>
      </c>
      <c r="B171" s="25" t="s">
        <v>1752</v>
      </c>
      <c r="C171" s="26" t="s">
        <v>80</v>
      </c>
      <c r="D171" s="27">
        <v>22</v>
      </c>
      <c r="E171" s="28" t="s">
        <v>761</v>
      </c>
      <c r="F171" s="24" t="s">
        <v>2916</v>
      </c>
      <c r="G171" s="29" t="s">
        <v>2673</v>
      </c>
      <c r="H171" s="30">
        <v>214427</v>
      </c>
      <c r="I171" s="30">
        <v>214427</v>
      </c>
      <c r="J171" s="30">
        <v>214427</v>
      </c>
      <c r="K171" s="30">
        <v>214427</v>
      </c>
      <c r="L171" s="31">
        <v>214427</v>
      </c>
      <c r="M171" s="32">
        <f t="shared" si="2"/>
        <v>1072135</v>
      </c>
    </row>
    <row r="172" spans="1:13" ht="24">
      <c r="A172" s="24">
        <v>543</v>
      </c>
      <c r="B172" s="25" t="s">
        <v>1753</v>
      </c>
      <c r="C172" s="26" t="s">
        <v>80</v>
      </c>
      <c r="D172" s="27">
        <v>4</v>
      </c>
      <c r="E172" s="28" t="s">
        <v>762</v>
      </c>
      <c r="F172" s="24" t="s">
        <v>2917</v>
      </c>
      <c r="G172" s="29" t="s">
        <v>2673</v>
      </c>
      <c r="H172" s="30">
        <v>99429</v>
      </c>
      <c r="I172" s="30">
        <v>99429</v>
      </c>
      <c r="J172" s="30">
        <v>99429</v>
      </c>
      <c r="K172" s="30">
        <v>99429</v>
      </c>
      <c r="L172" s="31">
        <v>99429</v>
      </c>
      <c r="M172" s="32">
        <f t="shared" si="2"/>
        <v>497145</v>
      </c>
    </row>
    <row r="173" spans="1:13" ht="24">
      <c r="A173" s="24">
        <v>544</v>
      </c>
      <c r="B173" s="25" t="s">
        <v>1754</v>
      </c>
      <c r="C173" s="26" t="s">
        <v>80</v>
      </c>
      <c r="D173" s="27">
        <v>32</v>
      </c>
      <c r="E173" s="28" t="s">
        <v>763</v>
      </c>
      <c r="F173" s="24" t="s">
        <v>2918</v>
      </c>
      <c r="G173" s="29" t="s">
        <v>2673</v>
      </c>
      <c r="H173" s="30">
        <v>385583</v>
      </c>
      <c r="I173" s="30">
        <v>385583</v>
      </c>
      <c r="J173" s="30">
        <v>385583</v>
      </c>
      <c r="K173" s="30">
        <v>385583</v>
      </c>
      <c r="L173" s="31">
        <v>385583</v>
      </c>
      <c r="M173" s="32">
        <f t="shared" si="2"/>
        <v>1927915</v>
      </c>
    </row>
    <row r="174" spans="1:13" ht="12.75">
      <c r="A174" s="24">
        <v>546</v>
      </c>
      <c r="B174" s="25" t="s">
        <v>1755</v>
      </c>
      <c r="C174" s="26" t="s">
        <v>80</v>
      </c>
      <c r="D174" s="27">
        <v>50</v>
      </c>
      <c r="E174" s="28" t="s">
        <v>764</v>
      </c>
      <c r="F174" s="24" t="s">
        <v>2919</v>
      </c>
      <c r="G174" s="29" t="s">
        <v>2673</v>
      </c>
      <c r="H174" s="30">
        <v>173929</v>
      </c>
      <c r="I174" s="30">
        <v>173929</v>
      </c>
      <c r="J174" s="30">
        <v>173929</v>
      </c>
      <c r="K174" s="30">
        <v>173929</v>
      </c>
      <c r="L174" s="31">
        <v>173929</v>
      </c>
      <c r="M174" s="32">
        <f t="shared" si="2"/>
        <v>869645</v>
      </c>
    </row>
    <row r="175" spans="1:13" ht="36">
      <c r="A175" s="24">
        <v>547</v>
      </c>
      <c r="B175" s="25" t="s">
        <v>1756</v>
      </c>
      <c r="C175" s="26" t="s">
        <v>80</v>
      </c>
      <c r="D175" s="27">
        <v>704</v>
      </c>
      <c r="E175" s="28" t="s">
        <v>765</v>
      </c>
      <c r="F175" s="24" t="s">
        <v>2920</v>
      </c>
      <c r="G175" s="29" t="s">
        <v>2673</v>
      </c>
      <c r="H175" s="30">
        <v>56758</v>
      </c>
      <c r="I175" s="30">
        <v>56758</v>
      </c>
      <c r="J175" s="30">
        <v>56758</v>
      </c>
      <c r="K175" s="30">
        <v>56758</v>
      </c>
      <c r="L175" s="31">
        <v>56758</v>
      </c>
      <c r="M175" s="32">
        <f t="shared" si="2"/>
        <v>283790</v>
      </c>
    </row>
    <row r="176" spans="1:13" ht="36">
      <c r="A176" s="24">
        <v>548</v>
      </c>
      <c r="B176" s="25" t="s">
        <v>1757</v>
      </c>
      <c r="C176" s="26" t="s">
        <v>80</v>
      </c>
      <c r="D176" s="27">
        <v>56</v>
      </c>
      <c r="E176" s="28" t="s">
        <v>766</v>
      </c>
      <c r="F176" s="24" t="s">
        <v>2921</v>
      </c>
      <c r="G176" s="29" t="s">
        <v>2673</v>
      </c>
      <c r="H176" s="30">
        <v>119643</v>
      </c>
      <c r="I176" s="30">
        <v>119643</v>
      </c>
      <c r="J176" s="30">
        <v>119643</v>
      </c>
      <c r="K176" s="30">
        <v>119643</v>
      </c>
      <c r="L176" s="31">
        <v>119643</v>
      </c>
      <c r="M176" s="32">
        <f t="shared" si="2"/>
        <v>598215</v>
      </c>
    </row>
    <row r="177" spans="1:13" ht="24">
      <c r="A177" s="24">
        <v>549</v>
      </c>
      <c r="B177" s="25" t="s">
        <v>1758</v>
      </c>
      <c r="C177" s="26" t="s">
        <v>80</v>
      </c>
      <c r="D177" s="27">
        <v>16</v>
      </c>
      <c r="E177" s="28" t="s">
        <v>767</v>
      </c>
      <c r="F177" s="24" t="s">
        <v>2922</v>
      </c>
      <c r="G177" s="29" t="s">
        <v>2673</v>
      </c>
      <c r="H177" s="30">
        <v>424228</v>
      </c>
      <c r="I177" s="30">
        <v>424228</v>
      </c>
      <c r="J177" s="30">
        <v>424228</v>
      </c>
      <c r="K177" s="30">
        <v>424228</v>
      </c>
      <c r="L177" s="31">
        <v>424228</v>
      </c>
      <c r="M177" s="32">
        <f t="shared" si="2"/>
        <v>2121140</v>
      </c>
    </row>
    <row r="178" spans="1:13" ht="24">
      <c r="A178" s="24">
        <v>550</v>
      </c>
      <c r="B178" s="25" t="s">
        <v>1759</v>
      </c>
      <c r="C178" s="26" t="s">
        <v>80</v>
      </c>
      <c r="D178" s="27">
        <v>17</v>
      </c>
      <c r="E178" s="28" t="s">
        <v>767</v>
      </c>
      <c r="F178" s="24" t="s">
        <v>2923</v>
      </c>
      <c r="G178" s="29" t="s">
        <v>2673</v>
      </c>
      <c r="H178" s="30">
        <v>272159</v>
      </c>
      <c r="I178" s="30">
        <v>272159</v>
      </c>
      <c r="J178" s="30">
        <v>272159</v>
      </c>
      <c r="K178" s="30">
        <v>272159</v>
      </c>
      <c r="L178" s="31">
        <v>272159</v>
      </c>
      <c r="M178" s="32">
        <f t="shared" si="2"/>
        <v>1360795</v>
      </c>
    </row>
    <row r="179" spans="1:13" ht="24">
      <c r="A179" s="24">
        <v>551</v>
      </c>
      <c r="B179" s="25" t="s">
        <v>1760</v>
      </c>
      <c r="C179" s="26" t="s">
        <v>80</v>
      </c>
      <c r="D179" s="27">
        <v>38</v>
      </c>
      <c r="E179" s="28" t="s">
        <v>768</v>
      </c>
      <c r="F179" s="24" t="s">
        <v>2924</v>
      </c>
      <c r="G179" s="29" t="s">
        <v>2673</v>
      </c>
      <c r="H179" s="30">
        <v>242428</v>
      </c>
      <c r="I179" s="30">
        <v>242428</v>
      </c>
      <c r="J179" s="30">
        <v>242428</v>
      </c>
      <c r="K179" s="30">
        <v>242428</v>
      </c>
      <c r="L179" s="31">
        <v>242428</v>
      </c>
      <c r="M179" s="32">
        <f t="shared" si="2"/>
        <v>1212140</v>
      </c>
    </row>
    <row r="180" spans="1:13" ht="24">
      <c r="A180" s="24">
        <v>552</v>
      </c>
      <c r="B180" s="25" t="s">
        <v>1761</v>
      </c>
      <c r="C180" s="26" t="s">
        <v>80</v>
      </c>
      <c r="D180" s="27">
        <v>39</v>
      </c>
      <c r="E180" s="28" t="s">
        <v>768</v>
      </c>
      <c r="F180" s="24" t="s">
        <v>2925</v>
      </c>
      <c r="G180" s="29" t="s">
        <v>2673</v>
      </c>
      <c r="H180" s="30">
        <v>363112</v>
      </c>
      <c r="I180" s="30">
        <v>363112</v>
      </c>
      <c r="J180" s="30">
        <v>363112</v>
      </c>
      <c r="K180" s="30">
        <v>363112</v>
      </c>
      <c r="L180" s="31">
        <v>363112</v>
      </c>
      <c r="M180" s="32">
        <f t="shared" si="2"/>
        <v>1815560</v>
      </c>
    </row>
    <row r="181" spans="1:13" ht="24">
      <c r="A181" s="24">
        <v>553</v>
      </c>
      <c r="B181" s="25" t="s">
        <v>1762</v>
      </c>
      <c r="C181" s="26" t="s">
        <v>80</v>
      </c>
      <c r="D181" s="27">
        <v>40</v>
      </c>
      <c r="E181" s="28" t="s">
        <v>768</v>
      </c>
      <c r="F181" s="24" t="s">
        <v>2926</v>
      </c>
      <c r="G181" s="29" t="s">
        <v>2673</v>
      </c>
      <c r="H181" s="30">
        <v>254244</v>
      </c>
      <c r="I181" s="30">
        <v>254244</v>
      </c>
      <c r="J181" s="30">
        <v>254244</v>
      </c>
      <c r="K181" s="30">
        <v>254244</v>
      </c>
      <c r="L181" s="31">
        <v>254244</v>
      </c>
      <c r="M181" s="32">
        <f t="shared" si="2"/>
        <v>1271220</v>
      </c>
    </row>
    <row r="182" spans="1:13" ht="24">
      <c r="A182" s="24">
        <v>556</v>
      </c>
      <c r="B182" s="25" t="s">
        <v>1763</v>
      </c>
      <c r="C182" s="26" t="s">
        <v>80</v>
      </c>
      <c r="D182" s="27">
        <v>705</v>
      </c>
      <c r="E182" s="28" t="s">
        <v>769</v>
      </c>
      <c r="F182" s="24" t="s">
        <v>2927</v>
      </c>
      <c r="G182" s="29" t="s">
        <v>2673</v>
      </c>
      <c r="H182" s="30">
        <v>200648</v>
      </c>
      <c r="I182" s="30">
        <v>200648</v>
      </c>
      <c r="J182" s="30">
        <v>200648</v>
      </c>
      <c r="K182" s="30">
        <v>200648</v>
      </c>
      <c r="L182" s="31">
        <v>200648</v>
      </c>
      <c r="M182" s="32">
        <f t="shared" si="2"/>
        <v>1003240</v>
      </c>
    </row>
    <row r="183" spans="1:13" ht="24">
      <c r="A183" s="24">
        <v>557</v>
      </c>
      <c r="B183" s="25" t="s">
        <v>1764</v>
      </c>
      <c r="C183" s="26" t="s">
        <v>80</v>
      </c>
      <c r="D183" s="27">
        <v>706</v>
      </c>
      <c r="E183" s="28" t="s">
        <v>769</v>
      </c>
      <c r="F183" s="24" t="s">
        <v>2928</v>
      </c>
      <c r="G183" s="29" t="s">
        <v>2673</v>
      </c>
      <c r="H183" s="30">
        <v>215329</v>
      </c>
      <c r="I183" s="30">
        <v>215329</v>
      </c>
      <c r="J183" s="30">
        <v>215329</v>
      </c>
      <c r="K183" s="30">
        <v>215329</v>
      </c>
      <c r="L183" s="31">
        <v>215329</v>
      </c>
      <c r="M183" s="32">
        <f t="shared" si="2"/>
        <v>1076645</v>
      </c>
    </row>
    <row r="184" spans="1:13" ht="24">
      <c r="A184" s="24">
        <v>558</v>
      </c>
      <c r="B184" s="25" t="s">
        <v>1765</v>
      </c>
      <c r="C184" s="26" t="s">
        <v>80</v>
      </c>
      <c r="D184" s="27">
        <v>707</v>
      </c>
      <c r="E184" s="28" t="s">
        <v>769</v>
      </c>
      <c r="F184" s="24" t="s">
        <v>2929</v>
      </c>
      <c r="G184" s="29" t="s">
        <v>2673</v>
      </c>
      <c r="H184" s="30">
        <v>204674</v>
      </c>
      <c r="I184" s="30">
        <v>204674</v>
      </c>
      <c r="J184" s="30">
        <v>204674</v>
      </c>
      <c r="K184" s="30">
        <v>204674</v>
      </c>
      <c r="L184" s="31">
        <v>204674</v>
      </c>
      <c r="M184" s="32">
        <f t="shared" si="2"/>
        <v>1023370</v>
      </c>
    </row>
    <row r="185" spans="1:13" ht="24">
      <c r="A185" s="24">
        <v>559</v>
      </c>
      <c r="B185" s="25" t="s">
        <v>1766</v>
      </c>
      <c r="C185" s="26" t="s">
        <v>80</v>
      </c>
      <c r="D185" s="27">
        <v>10</v>
      </c>
      <c r="E185" s="28" t="s">
        <v>770</v>
      </c>
      <c r="F185" s="24" t="s">
        <v>2930</v>
      </c>
      <c r="G185" s="29" t="s">
        <v>2673</v>
      </c>
      <c r="H185" s="30">
        <v>281848</v>
      </c>
      <c r="I185" s="30">
        <v>281848</v>
      </c>
      <c r="J185" s="30">
        <v>281848</v>
      </c>
      <c r="K185" s="30">
        <v>281848</v>
      </c>
      <c r="L185" s="31">
        <v>281848</v>
      </c>
      <c r="M185" s="32">
        <f t="shared" si="2"/>
        <v>1409240</v>
      </c>
    </row>
    <row r="186" spans="1:13" ht="24">
      <c r="A186" s="24">
        <v>562</v>
      </c>
      <c r="B186" s="25" t="s">
        <v>1767</v>
      </c>
      <c r="C186" s="26" t="s">
        <v>80</v>
      </c>
      <c r="D186" s="27">
        <v>6</v>
      </c>
      <c r="E186" s="28" t="s">
        <v>762</v>
      </c>
      <c r="F186" s="24" t="s">
        <v>2931</v>
      </c>
      <c r="G186" s="29" t="s">
        <v>2673</v>
      </c>
      <c r="H186" s="30">
        <v>154936</v>
      </c>
      <c r="I186" s="30">
        <v>154936</v>
      </c>
      <c r="J186" s="30">
        <v>154936</v>
      </c>
      <c r="K186" s="30">
        <v>154936</v>
      </c>
      <c r="L186" s="31">
        <v>154936</v>
      </c>
      <c r="M186" s="32">
        <f t="shared" si="2"/>
        <v>774680</v>
      </c>
    </row>
    <row r="187" spans="1:13" ht="48">
      <c r="A187" s="24">
        <v>563</v>
      </c>
      <c r="B187" s="25" t="s">
        <v>1768</v>
      </c>
      <c r="C187" s="26" t="s">
        <v>80</v>
      </c>
      <c r="D187" s="27">
        <v>744</v>
      </c>
      <c r="E187" s="28" t="s">
        <v>771</v>
      </c>
      <c r="F187" s="24" t="s">
        <v>2932</v>
      </c>
      <c r="G187" s="29" t="s">
        <v>2673</v>
      </c>
      <c r="H187" s="30">
        <v>101985</v>
      </c>
      <c r="I187" s="30">
        <v>101985</v>
      </c>
      <c r="J187" s="30">
        <v>101985</v>
      </c>
      <c r="K187" s="30">
        <v>101985</v>
      </c>
      <c r="L187" s="31">
        <v>101985</v>
      </c>
      <c r="M187" s="32">
        <f t="shared" si="2"/>
        <v>509925</v>
      </c>
    </row>
    <row r="188" spans="1:13" ht="36">
      <c r="A188" s="24">
        <v>564</v>
      </c>
      <c r="B188" s="25" t="s">
        <v>1769</v>
      </c>
      <c r="C188" s="26" t="s">
        <v>80</v>
      </c>
      <c r="D188" s="27">
        <v>43</v>
      </c>
      <c r="E188" s="28" t="s">
        <v>765</v>
      </c>
      <c r="F188" s="24" t="s">
        <v>2933</v>
      </c>
      <c r="G188" s="29" t="s">
        <v>2673</v>
      </c>
      <c r="H188" s="30">
        <v>225663</v>
      </c>
      <c r="I188" s="30">
        <v>225663</v>
      </c>
      <c r="J188" s="30">
        <v>225663</v>
      </c>
      <c r="K188" s="30">
        <v>225663</v>
      </c>
      <c r="L188" s="31">
        <v>225663</v>
      </c>
      <c r="M188" s="32">
        <f t="shared" si="2"/>
        <v>1128315</v>
      </c>
    </row>
    <row r="189" spans="1:13" ht="48">
      <c r="A189" s="24">
        <v>565</v>
      </c>
      <c r="B189" s="25" t="s">
        <v>1770</v>
      </c>
      <c r="C189" s="26" t="s">
        <v>80</v>
      </c>
      <c r="D189" s="27">
        <v>688</v>
      </c>
      <c r="E189" s="28" t="s">
        <v>771</v>
      </c>
      <c r="F189" s="24" t="s">
        <v>2934</v>
      </c>
      <c r="G189" s="29" t="s">
        <v>2673</v>
      </c>
      <c r="H189" s="30">
        <v>105421</v>
      </c>
      <c r="I189" s="30">
        <v>105421</v>
      </c>
      <c r="J189" s="30">
        <v>105421</v>
      </c>
      <c r="K189" s="30">
        <v>105421</v>
      </c>
      <c r="L189" s="31">
        <v>105421</v>
      </c>
      <c r="M189" s="32">
        <f t="shared" si="2"/>
        <v>527105</v>
      </c>
    </row>
    <row r="190" spans="1:13" ht="24">
      <c r="A190" s="24">
        <v>568</v>
      </c>
      <c r="B190" s="25" t="s">
        <v>1771</v>
      </c>
      <c r="C190" s="26" t="s">
        <v>80</v>
      </c>
      <c r="D190" s="27">
        <v>708</v>
      </c>
      <c r="E190" s="28" t="s">
        <v>769</v>
      </c>
      <c r="F190" s="24" t="s">
        <v>2935</v>
      </c>
      <c r="G190" s="29" t="s">
        <v>2673</v>
      </c>
      <c r="H190" s="30">
        <v>172641</v>
      </c>
      <c r="I190" s="30">
        <v>172641</v>
      </c>
      <c r="J190" s="30">
        <v>172641</v>
      </c>
      <c r="K190" s="30">
        <v>172641</v>
      </c>
      <c r="L190" s="31">
        <v>172641</v>
      </c>
      <c r="M190" s="32">
        <f t="shared" si="2"/>
        <v>863205</v>
      </c>
    </row>
    <row r="191" spans="1:13" ht="48">
      <c r="A191" s="24">
        <v>570</v>
      </c>
      <c r="B191" s="25" t="s">
        <v>1772</v>
      </c>
      <c r="C191" s="26" t="s">
        <v>80</v>
      </c>
      <c r="D191" s="27">
        <v>690</v>
      </c>
      <c r="E191" s="28" t="s">
        <v>771</v>
      </c>
      <c r="F191" s="24" t="s">
        <v>2989</v>
      </c>
      <c r="G191" s="29" t="s">
        <v>2673</v>
      </c>
      <c r="H191" s="30">
        <v>387399</v>
      </c>
      <c r="I191" s="30">
        <v>387399</v>
      </c>
      <c r="J191" s="30">
        <v>387399</v>
      </c>
      <c r="K191" s="30">
        <v>387399</v>
      </c>
      <c r="L191" s="31">
        <v>387399</v>
      </c>
      <c r="M191" s="32">
        <f t="shared" si="2"/>
        <v>1936995</v>
      </c>
    </row>
    <row r="192" spans="1:13" ht="24">
      <c r="A192" s="24">
        <v>572</v>
      </c>
      <c r="B192" s="25" t="s">
        <v>1773</v>
      </c>
      <c r="C192" s="26" t="s">
        <v>80</v>
      </c>
      <c r="D192" s="27">
        <v>7</v>
      </c>
      <c r="E192" s="28" t="s">
        <v>762</v>
      </c>
      <c r="F192" s="24" t="s">
        <v>2990</v>
      </c>
      <c r="G192" s="29" t="s">
        <v>2673</v>
      </c>
      <c r="H192" s="30">
        <v>100050</v>
      </c>
      <c r="I192" s="30">
        <v>100050</v>
      </c>
      <c r="J192" s="30">
        <v>100050</v>
      </c>
      <c r="K192" s="30">
        <v>100050</v>
      </c>
      <c r="L192" s="31">
        <v>100050</v>
      </c>
      <c r="M192" s="32">
        <f t="shared" si="2"/>
        <v>500250</v>
      </c>
    </row>
    <row r="193" spans="1:13" ht="24">
      <c r="A193" s="24">
        <v>573</v>
      </c>
      <c r="B193" s="25" t="s">
        <v>1774</v>
      </c>
      <c r="C193" s="26" t="s">
        <v>80</v>
      </c>
      <c r="D193" s="27">
        <v>14</v>
      </c>
      <c r="E193" s="28" t="s">
        <v>95</v>
      </c>
      <c r="F193" s="24" t="s">
        <v>2991</v>
      </c>
      <c r="G193" s="29" t="s">
        <v>2673</v>
      </c>
      <c r="H193" s="30">
        <v>311292</v>
      </c>
      <c r="I193" s="30">
        <v>311292</v>
      </c>
      <c r="J193" s="30">
        <v>311292</v>
      </c>
      <c r="K193" s="30">
        <v>311292</v>
      </c>
      <c r="L193" s="31">
        <v>311292</v>
      </c>
      <c r="M193" s="32">
        <f t="shared" si="2"/>
        <v>1556460</v>
      </c>
    </row>
    <row r="194" spans="1:13" ht="24">
      <c r="A194" s="24">
        <v>574</v>
      </c>
      <c r="B194" s="25" t="s">
        <v>1775</v>
      </c>
      <c r="C194" s="26" t="s">
        <v>80</v>
      </c>
      <c r="D194" s="27">
        <v>709</v>
      </c>
      <c r="E194" s="28" t="s">
        <v>769</v>
      </c>
      <c r="F194" s="24" t="s">
        <v>2992</v>
      </c>
      <c r="G194" s="29" t="s">
        <v>2673</v>
      </c>
      <c r="H194" s="30">
        <v>132782</v>
      </c>
      <c r="I194" s="30">
        <v>132782</v>
      </c>
      <c r="J194" s="30">
        <v>132782</v>
      </c>
      <c r="K194" s="30">
        <v>132782</v>
      </c>
      <c r="L194" s="31">
        <v>132782</v>
      </c>
      <c r="M194" s="32">
        <f t="shared" si="2"/>
        <v>663910</v>
      </c>
    </row>
    <row r="195" spans="1:13" ht="24">
      <c r="A195" s="24">
        <v>575</v>
      </c>
      <c r="B195" s="25" t="s">
        <v>1776</v>
      </c>
      <c r="C195" s="26" t="s">
        <v>80</v>
      </c>
      <c r="D195" s="27">
        <v>710</v>
      </c>
      <c r="E195" s="28" t="s">
        <v>769</v>
      </c>
      <c r="F195" s="24" t="s">
        <v>2993</v>
      </c>
      <c r="G195" s="29" t="s">
        <v>2673</v>
      </c>
      <c r="H195" s="30">
        <v>59872</v>
      </c>
      <c r="I195" s="30">
        <v>59872</v>
      </c>
      <c r="J195" s="30">
        <v>59872</v>
      </c>
      <c r="K195" s="30">
        <v>59872</v>
      </c>
      <c r="L195" s="31">
        <v>59872</v>
      </c>
      <c r="M195" s="32">
        <f t="shared" si="2"/>
        <v>299360</v>
      </c>
    </row>
    <row r="196" spans="1:13" ht="24">
      <c r="A196" s="24">
        <v>576</v>
      </c>
      <c r="B196" s="25" t="s">
        <v>1777</v>
      </c>
      <c r="C196" s="26" t="s">
        <v>80</v>
      </c>
      <c r="D196" s="27">
        <v>33</v>
      </c>
      <c r="E196" s="28" t="s">
        <v>763</v>
      </c>
      <c r="F196" s="24" t="s">
        <v>2994</v>
      </c>
      <c r="G196" s="29" t="s">
        <v>2673</v>
      </c>
      <c r="H196" s="30">
        <v>514188</v>
      </c>
      <c r="I196" s="30">
        <v>514188</v>
      </c>
      <c r="J196" s="30">
        <v>514188</v>
      </c>
      <c r="K196" s="30">
        <v>514188</v>
      </c>
      <c r="L196" s="31">
        <v>514188</v>
      </c>
      <c r="M196" s="32">
        <f t="shared" si="2"/>
        <v>2570940</v>
      </c>
    </row>
    <row r="197" spans="1:13" ht="48">
      <c r="A197" s="24">
        <v>578</v>
      </c>
      <c r="B197" s="25" t="s">
        <v>1778</v>
      </c>
      <c r="C197" s="26" t="s">
        <v>80</v>
      </c>
      <c r="D197" s="27">
        <v>691</v>
      </c>
      <c r="E197" s="28" t="s">
        <v>771</v>
      </c>
      <c r="F197" s="24" t="s">
        <v>2995</v>
      </c>
      <c r="G197" s="29" t="s">
        <v>2673</v>
      </c>
      <c r="H197" s="30">
        <v>192716</v>
      </c>
      <c r="I197" s="30">
        <v>192716</v>
      </c>
      <c r="J197" s="30">
        <v>192716</v>
      </c>
      <c r="K197" s="30">
        <v>192716</v>
      </c>
      <c r="L197" s="31">
        <v>192716</v>
      </c>
      <c r="M197" s="32">
        <f aca="true" t="shared" si="3" ref="M197:M260">SUM(H197:L197)</f>
        <v>963580</v>
      </c>
    </row>
    <row r="198" spans="1:13" ht="36">
      <c r="A198" s="24">
        <v>579</v>
      </c>
      <c r="B198" s="25" t="s">
        <v>1779</v>
      </c>
      <c r="C198" s="26" t="s">
        <v>80</v>
      </c>
      <c r="D198" s="27">
        <v>711</v>
      </c>
      <c r="E198" s="28" t="s">
        <v>765</v>
      </c>
      <c r="F198" s="24" t="s">
        <v>2996</v>
      </c>
      <c r="G198" s="29" t="s">
        <v>2673</v>
      </c>
      <c r="H198" s="30">
        <v>242969</v>
      </c>
      <c r="I198" s="30">
        <v>242969</v>
      </c>
      <c r="J198" s="30">
        <v>242969</v>
      </c>
      <c r="K198" s="30">
        <v>242969</v>
      </c>
      <c r="L198" s="31">
        <v>242969</v>
      </c>
      <c r="M198" s="32">
        <f t="shared" si="3"/>
        <v>1214845</v>
      </c>
    </row>
    <row r="199" spans="1:13" ht="36">
      <c r="A199" s="24">
        <v>580</v>
      </c>
      <c r="B199" s="25" t="s">
        <v>1780</v>
      </c>
      <c r="C199" s="26" t="s">
        <v>80</v>
      </c>
      <c r="D199" s="27">
        <v>49</v>
      </c>
      <c r="E199" s="28" t="s">
        <v>765</v>
      </c>
      <c r="F199" s="24" t="s">
        <v>2997</v>
      </c>
      <c r="G199" s="29" t="s">
        <v>2673</v>
      </c>
      <c r="H199" s="30">
        <v>105493</v>
      </c>
      <c r="I199" s="30">
        <v>105493</v>
      </c>
      <c r="J199" s="30">
        <v>105493</v>
      </c>
      <c r="K199" s="30">
        <v>105493</v>
      </c>
      <c r="L199" s="31">
        <v>105493</v>
      </c>
      <c r="M199" s="32">
        <f t="shared" si="3"/>
        <v>527465</v>
      </c>
    </row>
    <row r="200" spans="1:13" ht="24">
      <c r="A200" s="24">
        <v>581</v>
      </c>
      <c r="B200" s="25" t="s">
        <v>1781</v>
      </c>
      <c r="C200" s="26" t="s">
        <v>80</v>
      </c>
      <c r="D200" s="27">
        <v>712</v>
      </c>
      <c r="E200" s="28" t="s">
        <v>769</v>
      </c>
      <c r="F200" s="24" t="s">
        <v>2998</v>
      </c>
      <c r="G200" s="29" t="s">
        <v>2673</v>
      </c>
      <c r="H200" s="30">
        <v>170106</v>
      </c>
      <c r="I200" s="30">
        <v>170106</v>
      </c>
      <c r="J200" s="30">
        <v>170106</v>
      </c>
      <c r="K200" s="30">
        <v>170106</v>
      </c>
      <c r="L200" s="31">
        <v>170106</v>
      </c>
      <c r="M200" s="32">
        <f t="shared" si="3"/>
        <v>850530</v>
      </c>
    </row>
    <row r="201" spans="1:13" ht="24">
      <c r="A201" s="24">
        <v>582</v>
      </c>
      <c r="B201" s="25" t="s">
        <v>1782</v>
      </c>
      <c r="C201" s="26" t="s">
        <v>80</v>
      </c>
      <c r="D201" s="27">
        <v>35</v>
      </c>
      <c r="E201" s="28" t="s">
        <v>772</v>
      </c>
      <c r="F201" s="24" t="s">
        <v>2999</v>
      </c>
      <c r="G201" s="29" t="s">
        <v>2673</v>
      </c>
      <c r="H201" s="30">
        <v>119354</v>
      </c>
      <c r="I201" s="30">
        <v>119354</v>
      </c>
      <c r="J201" s="30">
        <v>119354</v>
      </c>
      <c r="K201" s="30">
        <v>119354</v>
      </c>
      <c r="L201" s="31">
        <v>119354</v>
      </c>
      <c r="M201" s="32">
        <f t="shared" si="3"/>
        <v>596770</v>
      </c>
    </row>
    <row r="202" spans="1:13" ht="48">
      <c r="A202" s="24">
        <v>583</v>
      </c>
      <c r="B202" s="25" t="s">
        <v>1783</v>
      </c>
      <c r="C202" s="26" t="s">
        <v>80</v>
      </c>
      <c r="D202" s="27">
        <v>692</v>
      </c>
      <c r="E202" s="28" t="s">
        <v>771</v>
      </c>
      <c r="F202" s="24" t="s">
        <v>3000</v>
      </c>
      <c r="G202" s="29" t="s">
        <v>2673</v>
      </c>
      <c r="H202" s="30">
        <v>102338</v>
      </c>
      <c r="I202" s="30">
        <v>102338</v>
      </c>
      <c r="J202" s="30">
        <v>102338</v>
      </c>
      <c r="K202" s="30">
        <v>102338</v>
      </c>
      <c r="L202" s="31">
        <v>102338</v>
      </c>
      <c r="M202" s="32">
        <f t="shared" si="3"/>
        <v>511690</v>
      </c>
    </row>
    <row r="203" spans="1:13" ht="36">
      <c r="A203" s="24">
        <v>588</v>
      </c>
      <c r="B203" s="25" t="s">
        <v>1784</v>
      </c>
      <c r="C203" s="26" t="s">
        <v>80</v>
      </c>
      <c r="D203" s="27">
        <v>36</v>
      </c>
      <c r="E203" s="28" t="s">
        <v>773</v>
      </c>
      <c r="F203" s="24" t="s">
        <v>3001</v>
      </c>
      <c r="G203" s="29" t="s">
        <v>2673</v>
      </c>
      <c r="H203" s="30">
        <v>162158</v>
      </c>
      <c r="I203" s="30">
        <v>162158</v>
      </c>
      <c r="J203" s="30">
        <v>162158</v>
      </c>
      <c r="K203" s="30">
        <v>162158</v>
      </c>
      <c r="L203" s="31">
        <v>162158</v>
      </c>
      <c r="M203" s="32">
        <f t="shared" si="3"/>
        <v>810790</v>
      </c>
    </row>
    <row r="204" spans="1:13" ht="24">
      <c r="A204" s="24">
        <v>589</v>
      </c>
      <c r="B204" s="25" t="s">
        <v>1785</v>
      </c>
      <c r="C204" s="26" t="s">
        <v>80</v>
      </c>
      <c r="D204" s="27">
        <v>29</v>
      </c>
      <c r="E204" s="28" t="s">
        <v>774</v>
      </c>
      <c r="F204" s="24" t="s">
        <v>3002</v>
      </c>
      <c r="G204" s="29" t="s">
        <v>2673</v>
      </c>
      <c r="H204" s="30">
        <v>167502</v>
      </c>
      <c r="I204" s="30">
        <v>167502</v>
      </c>
      <c r="J204" s="30">
        <v>167502</v>
      </c>
      <c r="K204" s="30">
        <v>167502</v>
      </c>
      <c r="L204" s="31">
        <v>167502</v>
      </c>
      <c r="M204" s="32">
        <f t="shared" si="3"/>
        <v>837510</v>
      </c>
    </row>
    <row r="205" spans="1:13" ht="36">
      <c r="A205" s="24">
        <v>590</v>
      </c>
      <c r="B205" s="25" t="s">
        <v>1786</v>
      </c>
      <c r="C205" s="26" t="s">
        <v>80</v>
      </c>
      <c r="D205" s="27">
        <v>3</v>
      </c>
      <c r="E205" s="28" t="s">
        <v>775</v>
      </c>
      <c r="F205" s="24" t="s">
        <v>3003</v>
      </c>
      <c r="G205" s="29" t="s">
        <v>2673</v>
      </c>
      <c r="H205" s="30">
        <v>71773</v>
      </c>
      <c r="I205" s="30">
        <v>71773</v>
      </c>
      <c r="J205" s="30">
        <v>71773</v>
      </c>
      <c r="K205" s="30">
        <v>71773</v>
      </c>
      <c r="L205" s="31">
        <v>71773</v>
      </c>
      <c r="M205" s="32">
        <f t="shared" si="3"/>
        <v>358865</v>
      </c>
    </row>
    <row r="206" spans="1:13" ht="24">
      <c r="A206" s="24">
        <v>593</v>
      </c>
      <c r="B206" s="25" t="s">
        <v>1787</v>
      </c>
      <c r="C206" s="26" t="s">
        <v>80</v>
      </c>
      <c r="D206" s="27">
        <v>713</v>
      </c>
      <c r="E206" s="28" t="s">
        <v>769</v>
      </c>
      <c r="F206" s="24" t="s">
        <v>3004</v>
      </c>
      <c r="G206" s="29" t="s">
        <v>2673</v>
      </c>
      <c r="H206" s="30">
        <v>192211</v>
      </c>
      <c r="I206" s="30">
        <v>192211</v>
      </c>
      <c r="J206" s="30">
        <v>192211</v>
      </c>
      <c r="K206" s="30">
        <v>192211</v>
      </c>
      <c r="L206" s="31">
        <v>192211</v>
      </c>
      <c r="M206" s="32">
        <f t="shared" si="3"/>
        <v>961055</v>
      </c>
    </row>
    <row r="207" spans="1:13" ht="48">
      <c r="A207" s="24">
        <v>594</v>
      </c>
      <c r="B207" s="25" t="s">
        <v>1558</v>
      </c>
      <c r="C207" s="26" t="s">
        <v>80</v>
      </c>
      <c r="D207" s="27">
        <v>693</v>
      </c>
      <c r="E207" s="28" t="s">
        <v>771</v>
      </c>
      <c r="F207" s="24" t="s">
        <v>3005</v>
      </c>
      <c r="G207" s="29" t="s">
        <v>2673</v>
      </c>
      <c r="H207" s="30">
        <v>107034</v>
      </c>
      <c r="I207" s="30">
        <v>107034</v>
      </c>
      <c r="J207" s="30">
        <v>107034</v>
      </c>
      <c r="K207" s="30">
        <v>107034</v>
      </c>
      <c r="L207" s="31">
        <v>107034</v>
      </c>
      <c r="M207" s="32">
        <f t="shared" si="3"/>
        <v>535170</v>
      </c>
    </row>
    <row r="208" spans="1:13" ht="48">
      <c r="A208" s="24">
        <v>595</v>
      </c>
      <c r="B208" s="25" t="s">
        <v>1559</v>
      </c>
      <c r="C208" s="26" t="s">
        <v>80</v>
      </c>
      <c r="D208" s="27">
        <v>694</v>
      </c>
      <c r="E208" s="28" t="s">
        <v>771</v>
      </c>
      <c r="F208" s="24" t="s">
        <v>3006</v>
      </c>
      <c r="G208" s="29" t="s">
        <v>2673</v>
      </c>
      <c r="H208" s="30">
        <v>221234</v>
      </c>
      <c r="I208" s="30">
        <v>221234</v>
      </c>
      <c r="J208" s="30">
        <v>221234</v>
      </c>
      <c r="K208" s="30">
        <v>221234</v>
      </c>
      <c r="L208" s="31">
        <v>221234</v>
      </c>
      <c r="M208" s="32">
        <f t="shared" si="3"/>
        <v>1106170</v>
      </c>
    </row>
    <row r="209" spans="1:13" ht="48">
      <c r="A209" s="24">
        <v>597</v>
      </c>
      <c r="B209" s="25" t="s">
        <v>1560</v>
      </c>
      <c r="C209" s="26" t="s">
        <v>80</v>
      </c>
      <c r="D209" s="27">
        <v>695</v>
      </c>
      <c r="E209" s="28" t="s">
        <v>771</v>
      </c>
      <c r="F209" s="24" t="s">
        <v>3007</v>
      </c>
      <c r="G209" s="29" t="s">
        <v>2673</v>
      </c>
      <c r="H209" s="30">
        <v>177483</v>
      </c>
      <c r="I209" s="30">
        <v>177483</v>
      </c>
      <c r="J209" s="30">
        <v>177483</v>
      </c>
      <c r="K209" s="30">
        <v>177483</v>
      </c>
      <c r="L209" s="31">
        <v>177483</v>
      </c>
      <c r="M209" s="32">
        <f t="shared" si="3"/>
        <v>887415</v>
      </c>
    </row>
    <row r="210" spans="1:13" ht="24">
      <c r="A210" s="24">
        <v>601</v>
      </c>
      <c r="B210" s="25" t="s">
        <v>1561</v>
      </c>
      <c r="C210" s="26" t="s">
        <v>80</v>
      </c>
      <c r="D210" s="27">
        <v>25</v>
      </c>
      <c r="E210" s="28" t="s">
        <v>774</v>
      </c>
      <c r="F210" s="24" t="s">
        <v>3008</v>
      </c>
      <c r="G210" s="29" t="s">
        <v>2673</v>
      </c>
      <c r="H210" s="30">
        <v>177696</v>
      </c>
      <c r="I210" s="30">
        <v>177696</v>
      </c>
      <c r="J210" s="30">
        <v>177696</v>
      </c>
      <c r="K210" s="30">
        <v>177696</v>
      </c>
      <c r="L210" s="31">
        <v>177696</v>
      </c>
      <c r="M210" s="32">
        <f t="shared" si="3"/>
        <v>888480</v>
      </c>
    </row>
    <row r="211" spans="1:13" ht="24">
      <c r="A211" s="24">
        <v>602</v>
      </c>
      <c r="B211" s="25" t="s">
        <v>1562</v>
      </c>
      <c r="C211" s="26" t="s">
        <v>80</v>
      </c>
      <c r="D211" s="27">
        <v>58</v>
      </c>
      <c r="E211" s="28" t="s">
        <v>769</v>
      </c>
      <c r="F211" s="24" t="s">
        <v>2870</v>
      </c>
      <c r="G211" s="29" t="s">
        <v>2673</v>
      </c>
      <c r="H211" s="30">
        <v>223007</v>
      </c>
      <c r="I211" s="30">
        <v>223007</v>
      </c>
      <c r="J211" s="30">
        <v>223007</v>
      </c>
      <c r="K211" s="30">
        <v>223007</v>
      </c>
      <c r="L211" s="31">
        <v>223007</v>
      </c>
      <c r="M211" s="32">
        <f t="shared" si="3"/>
        <v>1115035</v>
      </c>
    </row>
    <row r="212" spans="1:13" ht="36">
      <c r="A212" s="24">
        <v>603</v>
      </c>
      <c r="B212" s="25" t="s">
        <v>1563</v>
      </c>
      <c r="C212" s="26" t="s">
        <v>80</v>
      </c>
      <c r="D212" s="27">
        <v>52</v>
      </c>
      <c r="E212" s="28" t="s">
        <v>766</v>
      </c>
      <c r="F212" s="24" t="s">
        <v>2871</v>
      </c>
      <c r="G212" s="29" t="s">
        <v>2673</v>
      </c>
      <c r="H212" s="30">
        <v>278041</v>
      </c>
      <c r="I212" s="30">
        <v>278041</v>
      </c>
      <c r="J212" s="30">
        <v>278041</v>
      </c>
      <c r="K212" s="30">
        <v>278041</v>
      </c>
      <c r="L212" s="31">
        <v>278041</v>
      </c>
      <c r="M212" s="32">
        <f t="shared" si="3"/>
        <v>1390205</v>
      </c>
    </row>
    <row r="213" spans="1:13" ht="48">
      <c r="A213" s="24">
        <v>606</v>
      </c>
      <c r="B213" s="25" t="s">
        <v>1564</v>
      </c>
      <c r="C213" s="26" t="s">
        <v>80</v>
      </c>
      <c r="D213" s="27">
        <v>696</v>
      </c>
      <c r="E213" s="28" t="s">
        <v>771</v>
      </c>
      <c r="F213" s="24" t="s">
        <v>2872</v>
      </c>
      <c r="G213" s="29" t="s">
        <v>2673</v>
      </c>
      <c r="H213" s="30">
        <v>70494</v>
      </c>
      <c r="I213" s="30">
        <v>70494</v>
      </c>
      <c r="J213" s="30">
        <v>70494</v>
      </c>
      <c r="K213" s="30">
        <v>70494</v>
      </c>
      <c r="L213" s="31">
        <v>70494</v>
      </c>
      <c r="M213" s="32">
        <f t="shared" si="3"/>
        <v>352470</v>
      </c>
    </row>
    <row r="214" spans="1:13" ht="24">
      <c r="A214" s="24">
        <v>607</v>
      </c>
      <c r="B214" s="25" t="s">
        <v>1565</v>
      </c>
      <c r="C214" s="26" t="s">
        <v>80</v>
      </c>
      <c r="D214" s="27">
        <v>24</v>
      </c>
      <c r="E214" s="28" t="s">
        <v>774</v>
      </c>
      <c r="F214" s="24" t="s">
        <v>2873</v>
      </c>
      <c r="G214" s="29" t="s">
        <v>2673</v>
      </c>
      <c r="H214" s="30">
        <v>193665</v>
      </c>
      <c r="I214" s="30">
        <v>193665</v>
      </c>
      <c r="J214" s="30">
        <v>193665</v>
      </c>
      <c r="K214" s="30">
        <v>193665</v>
      </c>
      <c r="L214" s="31">
        <v>193665</v>
      </c>
      <c r="M214" s="32">
        <f t="shared" si="3"/>
        <v>968325</v>
      </c>
    </row>
    <row r="215" spans="1:13" ht="36">
      <c r="A215" s="24">
        <v>610</v>
      </c>
      <c r="B215" s="25" t="s">
        <v>1566</v>
      </c>
      <c r="C215" s="26" t="s">
        <v>80</v>
      </c>
      <c r="D215" s="27">
        <v>42</v>
      </c>
      <c r="E215" s="28" t="s">
        <v>765</v>
      </c>
      <c r="F215" s="24" t="s">
        <v>2874</v>
      </c>
      <c r="G215" s="29" t="s">
        <v>2673</v>
      </c>
      <c r="H215" s="30">
        <v>240146</v>
      </c>
      <c r="I215" s="30">
        <v>240146</v>
      </c>
      <c r="J215" s="30">
        <v>240146</v>
      </c>
      <c r="K215" s="30">
        <v>240146</v>
      </c>
      <c r="L215" s="31">
        <v>240146</v>
      </c>
      <c r="M215" s="32">
        <f t="shared" si="3"/>
        <v>1200730</v>
      </c>
    </row>
    <row r="216" spans="1:13" ht="48">
      <c r="A216" s="24">
        <v>611</v>
      </c>
      <c r="B216" s="25" t="s">
        <v>1567</v>
      </c>
      <c r="C216" s="26" t="s">
        <v>80</v>
      </c>
      <c r="D216" s="27">
        <v>697</v>
      </c>
      <c r="E216" s="28" t="s">
        <v>771</v>
      </c>
      <c r="F216" s="24" t="s">
        <v>2875</v>
      </c>
      <c r="G216" s="29" t="s">
        <v>2673</v>
      </c>
      <c r="H216" s="30">
        <v>62218</v>
      </c>
      <c r="I216" s="30">
        <v>62218</v>
      </c>
      <c r="J216" s="30">
        <v>62218</v>
      </c>
      <c r="K216" s="30">
        <v>62218</v>
      </c>
      <c r="L216" s="31">
        <v>62218</v>
      </c>
      <c r="M216" s="32">
        <f t="shared" si="3"/>
        <v>311090</v>
      </c>
    </row>
    <row r="217" spans="1:13" ht="48">
      <c r="A217" s="24">
        <v>614</v>
      </c>
      <c r="B217" s="25" t="s">
        <v>1568</v>
      </c>
      <c r="C217" s="26" t="s">
        <v>80</v>
      </c>
      <c r="D217" s="27">
        <v>698</v>
      </c>
      <c r="E217" s="28" t="s">
        <v>771</v>
      </c>
      <c r="F217" s="24" t="s">
        <v>2876</v>
      </c>
      <c r="G217" s="29" t="s">
        <v>2673</v>
      </c>
      <c r="H217" s="30">
        <v>187459</v>
      </c>
      <c r="I217" s="30">
        <v>187459</v>
      </c>
      <c r="J217" s="30">
        <v>187459</v>
      </c>
      <c r="K217" s="30">
        <v>187459</v>
      </c>
      <c r="L217" s="31">
        <v>187459</v>
      </c>
      <c r="M217" s="32">
        <f t="shared" si="3"/>
        <v>937295</v>
      </c>
    </row>
    <row r="218" spans="1:13" ht="36">
      <c r="A218" s="24">
        <v>615</v>
      </c>
      <c r="B218" s="25" t="s">
        <v>1569</v>
      </c>
      <c r="C218" s="26" t="s">
        <v>80</v>
      </c>
      <c r="D218" s="27">
        <v>37</v>
      </c>
      <c r="E218" s="28" t="s">
        <v>776</v>
      </c>
      <c r="F218" s="24" t="s">
        <v>2877</v>
      </c>
      <c r="G218" s="29" t="s">
        <v>2673</v>
      </c>
      <c r="H218" s="30">
        <v>272375</v>
      </c>
      <c r="I218" s="30">
        <v>272375</v>
      </c>
      <c r="J218" s="30">
        <v>272375</v>
      </c>
      <c r="K218" s="30">
        <v>272375</v>
      </c>
      <c r="L218" s="31">
        <v>272375</v>
      </c>
      <c r="M218" s="32">
        <f t="shared" si="3"/>
        <v>1361875</v>
      </c>
    </row>
    <row r="219" spans="1:13" ht="24">
      <c r="A219" s="24">
        <v>616</v>
      </c>
      <c r="B219" s="25" t="s">
        <v>1570</v>
      </c>
      <c r="C219" s="26" t="s">
        <v>80</v>
      </c>
      <c r="D219" s="27">
        <v>714</v>
      </c>
      <c r="E219" s="28" t="s">
        <v>769</v>
      </c>
      <c r="F219" s="24" t="s">
        <v>2878</v>
      </c>
      <c r="G219" s="29" t="s">
        <v>2673</v>
      </c>
      <c r="H219" s="30">
        <v>11343</v>
      </c>
      <c r="I219" s="30">
        <v>11343</v>
      </c>
      <c r="J219" s="30">
        <v>11343</v>
      </c>
      <c r="K219" s="30">
        <v>11343</v>
      </c>
      <c r="L219" s="31">
        <v>11343</v>
      </c>
      <c r="M219" s="32">
        <f t="shared" si="3"/>
        <v>56715</v>
      </c>
    </row>
    <row r="220" spans="1:13" ht="24">
      <c r="A220" s="24">
        <v>617</v>
      </c>
      <c r="B220" s="25" t="s">
        <v>1571</v>
      </c>
      <c r="C220" s="26" t="s">
        <v>80</v>
      </c>
      <c r="D220" s="27">
        <v>57</v>
      </c>
      <c r="E220" s="28" t="s">
        <v>769</v>
      </c>
      <c r="F220" s="24" t="s">
        <v>2879</v>
      </c>
      <c r="G220" s="29" t="s">
        <v>2673</v>
      </c>
      <c r="H220" s="30">
        <v>290216</v>
      </c>
      <c r="I220" s="30">
        <v>290216</v>
      </c>
      <c r="J220" s="30">
        <v>290216</v>
      </c>
      <c r="K220" s="30">
        <v>290216</v>
      </c>
      <c r="L220" s="31">
        <v>290216</v>
      </c>
      <c r="M220" s="32">
        <f t="shared" si="3"/>
        <v>1451080</v>
      </c>
    </row>
    <row r="221" spans="1:13" ht="36">
      <c r="A221" s="24">
        <v>618</v>
      </c>
      <c r="B221" s="25" t="s">
        <v>1572</v>
      </c>
      <c r="C221" s="26" t="s">
        <v>80</v>
      </c>
      <c r="D221" s="27">
        <v>44</v>
      </c>
      <c r="E221" s="28" t="s">
        <v>765</v>
      </c>
      <c r="F221" s="24" t="s">
        <v>2880</v>
      </c>
      <c r="G221" s="29" t="s">
        <v>2673</v>
      </c>
      <c r="H221" s="30">
        <v>201732</v>
      </c>
      <c r="I221" s="30">
        <v>201732</v>
      </c>
      <c r="J221" s="30">
        <v>201732</v>
      </c>
      <c r="K221" s="30">
        <v>201732</v>
      </c>
      <c r="L221" s="31">
        <v>201732</v>
      </c>
      <c r="M221" s="32">
        <f t="shared" si="3"/>
        <v>1008660</v>
      </c>
    </row>
    <row r="222" spans="1:13" ht="24">
      <c r="A222" s="24">
        <v>619</v>
      </c>
      <c r="B222" s="25" t="s">
        <v>1573</v>
      </c>
      <c r="C222" s="26" t="s">
        <v>80</v>
      </c>
      <c r="D222" s="27">
        <v>715</v>
      </c>
      <c r="E222" s="28" t="s">
        <v>769</v>
      </c>
      <c r="F222" s="24" t="s">
        <v>2881</v>
      </c>
      <c r="G222" s="29" t="s">
        <v>2673</v>
      </c>
      <c r="H222" s="30">
        <v>100311</v>
      </c>
      <c r="I222" s="30">
        <v>100311</v>
      </c>
      <c r="J222" s="30">
        <v>100311</v>
      </c>
      <c r="K222" s="30">
        <v>100311</v>
      </c>
      <c r="L222" s="31">
        <v>100311</v>
      </c>
      <c r="M222" s="32">
        <f t="shared" si="3"/>
        <v>501555</v>
      </c>
    </row>
    <row r="223" spans="1:13" ht="24">
      <c r="A223" s="24">
        <v>620</v>
      </c>
      <c r="B223" s="25" t="s">
        <v>1574</v>
      </c>
      <c r="C223" s="26" t="s">
        <v>80</v>
      </c>
      <c r="D223" s="27">
        <v>716</v>
      </c>
      <c r="E223" s="28" t="s">
        <v>769</v>
      </c>
      <c r="F223" s="24" t="s">
        <v>2882</v>
      </c>
      <c r="G223" s="29" t="s">
        <v>2673</v>
      </c>
      <c r="H223" s="30">
        <v>197430</v>
      </c>
      <c r="I223" s="30">
        <v>197430</v>
      </c>
      <c r="J223" s="30">
        <v>197430</v>
      </c>
      <c r="K223" s="30">
        <v>197430</v>
      </c>
      <c r="L223" s="31">
        <v>197430</v>
      </c>
      <c r="M223" s="32">
        <f t="shared" si="3"/>
        <v>987150</v>
      </c>
    </row>
    <row r="224" spans="1:13" ht="24">
      <c r="A224" s="24">
        <v>621</v>
      </c>
      <c r="B224" s="25" t="s">
        <v>1575</v>
      </c>
      <c r="C224" s="26" t="s">
        <v>80</v>
      </c>
      <c r="D224" s="27">
        <v>18</v>
      </c>
      <c r="E224" s="28" t="s">
        <v>767</v>
      </c>
      <c r="F224" s="24" t="s">
        <v>2883</v>
      </c>
      <c r="G224" s="29" t="s">
        <v>2673</v>
      </c>
      <c r="H224" s="30">
        <v>97703</v>
      </c>
      <c r="I224" s="30">
        <v>97703</v>
      </c>
      <c r="J224" s="30">
        <v>97703</v>
      </c>
      <c r="K224" s="30">
        <v>97703</v>
      </c>
      <c r="L224" s="31">
        <v>97703</v>
      </c>
      <c r="M224" s="32">
        <f t="shared" si="3"/>
        <v>488515</v>
      </c>
    </row>
    <row r="225" spans="1:13" ht="24">
      <c r="A225" s="24">
        <v>624</v>
      </c>
      <c r="B225" s="25" t="s">
        <v>1576</v>
      </c>
      <c r="C225" s="26" t="s">
        <v>80</v>
      </c>
      <c r="D225" s="27">
        <v>13</v>
      </c>
      <c r="E225" s="28" t="s">
        <v>777</v>
      </c>
      <c r="F225" s="24" t="s">
        <v>2884</v>
      </c>
      <c r="G225" s="29" t="s">
        <v>2673</v>
      </c>
      <c r="H225" s="30">
        <v>240267</v>
      </c>
      <c r="I225" s="30">
        <v>240267</v>
      </c>
      <c r="J225" s="30">
        <v>240267</v>
      </c>
      <c r="K225" s="30">
        <v>240267</v>
      </c>
      <c r="L225" s="31">
        <v>240267</v>
      </c>
      <c r="M225" s="32">
        <f t="shared" si="3"/>
        <v>1201335</v>
      </c>
    </row>
    <row r="226" spans="1:13" ht="24">
      <c r="A226" s="24">
        <v>625</v>
      </c>
      <c r="B226" s="25" t="s">
        <v>1577</v>
      </c>
      <c r="C226" s="26" t="s">
        <v>80</v>
      </c>
      <c r="D226" s="27">
        <v>30</v>
      </c>
      <c r="E226" s="28" t="s">
        <v>774</v>
      </c>
      <c r="F226" s="24" t="s">
        <v>2885</v>
      </c>
      <c r="G226" s="29" t="s">
        <v>2673</v>
      </c>
      <c r="H226" s="30">
        <v>115960</v>
      </c>
      <c r="I226" s="30">
        <v>115960</v>
      </c>
      <c r="J226" s="30">
        <v>115960</v>
      </c>
      <c r="K226" s="30">
        <v>115960</v>
      </c>
      <c r="L226" s="31">
        <v>115960</v>
      </c>
      <c r="M226" s="32">
        <f t="shared" si="3"/>
        <v>579800</v>
      </c>
    </row>
    <row r="227" spans="1:13" ht="24">
      <c r="A227" s="24">
        <v>627</v>
      </c>
      <c r="B227" s="25" t="s">
        <v>1578</v>
      </c>
      <c r="C227" s="26" t="s">
        <v>80</v>
      </c>
      <c r="D227" s="27">
        <v>735</v>
      </c>
      <c r="E227" s="28" t="s">
        <v>778</v>
      </c>
      <c r="F227" s="24" t="s">
        <v>2886</v>
      </c>
      <c r="G227" s="29" t="s">
        <v>2741</v>
      </c>
      <c r="H227" s="30">
        <v>1052774</v>
      </c>
      <c r="I227" s="30">
        <v>1052774</v>
      </c>
      <c r="J227" s="30">
        <v>1052774</v>
      </c>
      <c r="K227" s="30">
        <v>1052774</v>
      </c>
      <c r="L227" s="31">
        <v>1052774</v>
      </c>
      <c r="M227" s="32">
        <f t="shared" si="3"/>
        <v>5263870</v>
      </c>
    </row>
    <row r="228" spans="1:13" ht="24">
      <c r="A228" s="24">
        <v>629</v>
      </c>
      <c r="B228" s="25" t="s">
        <v>3762</v>
      </c>
      <c r="C228" s="26" t="s">
        <v>80</v>
      </c>
      <c r="D228" s="27">
        <v>732</v>
      </c>
      <c r="E228" s="28" t="s">
        <v>778</v>
      </c>
      <c r="F228" s="24" t="s">
        <v>3018</v>
      </c>
      <c r="G228" s="29" t="s">
        <v>2780</v>
      </c>
      <c r="H228" s="30">
        <v>722179</v>
      </c>
      <c r="I228" s="30">
        <v>722179</v>
      </c>
      <c r="J228" s="30">
        <v>722179</v>
      </c>
      <c r="K228" s="30">
        <v>722179</v>
      </c>
      <c r="L228" s="31">
        <v>722179</v>
      </c>
      <c r="M228" s="32">
        <f t="shared" si="3"/>
        <v>3610895</v>
      </c>
    </row>
    <row r="229" spans="1:13" ht="24">
      <c r="A229" s="24">
        <v>631</v>
      </c>
      <c r="B229" s="25" t="s">
        <v>1580</v>
      </c>
      <c r="C229" s="26" t="s">
        <v>80</v>
      </c>
      <c r="D229" s="27">
        <v>737</v>
      </c>
      <c r="E229" s="28" t="s">
        <v>778</v>
      </c>
      <c r="F229" s="24" t="s">
        <v>3019</v>
      </c>
      <c r="G229" s="29" t="s">
        <v>1236</v>
      </c>
      <c r="H229" s="30">
        <v>687736</v>
      </c>
      <c r="I229" s="30">
        <v>687736</v>
      </c>
      <c r="J229" s="30">
        <v>687736</v>
      </c>
      <c r="K229" s="30">
        <v>687736</v>
      </c>
      <c r="L229" s="31">
        <v>687736</v>
      </c>
      <c r="M229" s="32">
        <f t="shared" si="3"/>
        <v>3438680</v>
      </c>
    </row>
    <row r="230" spans="1:13" ht="24">
      <c r="A230" s="24">
        <v>632</v>
      </c>
      <c r="B230" s="25" t="s">
        <v>1581</v>
      </c>
      <c r="C230" s="26" t="s">
        <v>80</v>
      </c>
      <c r="D230" s="27">
        <v>736</v>
      </c>
      <c r="E230" s="28" t="s">
        <v>778</v>
      </c>
      <c r="F230" s="24" t="s">
        <v>3020</v>
      </c>
      <c r="G230" s="29" t="s">
        <v>2725</v>
      </c>
      <c r="H230" s="30">
        <v>1187203</v>
      </c>
      <c r="I230" s="30">
        <v>1187203</v>
      </c>
      <c r="J230" s="30">
        <v>1187203</v>
      </c>
      <c r="K230" s="30">
        <v>1187203</v>
      </c>
      <c r="L230" s="31">
        <v>1187203</v>
      </c>
      <c r="M230" s="32">
        <f t="shared" si="3"/>
        <v>5936015</v>
      </c>
    </row>
    <row r="231" spans="1:13" ht="24">
      <c r="A231" s="24">
        <v>633</v>
      </c>
      <c r="B231" s="25" t="s">
        <v>1582</v>
      </c>
      <c r="C231" s="26" t="s">
        <v>80</v>
      </c>
      <c r="D231" s="27">
        <v>731</v>
      </c>
      <c r="E231" s="28" t="s">
        <v>778</v>
      </c>
      <c r="F231" s="24" t="s">
        <v>3021</v>
      </c>
      <c r="G231" s="29" t="s">
        <v>2622</v>
      </c>
      <c r="H231" s="30">
        <v>362287</v>
      </c>
      <c r="I231" s="30">
        <v>362287</v>
      </c>
      <c r="J231" s="30">
        <v>362287</v>
      </c>
      <c r="K231" s="30">
        <v>362287</v>
      </c>
      <c r="L231" s="31">
        <v>362287</v>
      </c>
      <c r="M231" s="32">
        <f t="shared" si="3"/>
        <v>1811435</v>
      </c>
    </row>
    <row r="232" spans="1:13" ht="36">
      <c r="A232" s="24">
        <v>634</v>
      </c>
      <c r="B232" s="25" t="s">
        <v>1583</v>
      </c>
      <c r="C232" s="26" t="s">
        <v>80</v>
      </c>
      <c r="D232" s="27">
        <v>935</v>
      </c>
      <c r="E232" s="28" t="s">
        <v>937</v>
      </c>
      <c r="F232" s="24" t="s">
        <v>3022</v>
      </c>
      <c r="G232" s="29" t="s">
        <v>2611</v>
      </c>
      <c r="H232" s="30">
        <v>425950</v>
      </c>
      <c r="I232" s="30">
        <v>425950</v>
      </c>
      <c r="J232" s="30">
        <v>425950</v>
      </c>
      <c r="K232" s="30">
        <v>425950</v>
      </c>
      <c r="L232" s="31">
        <v>425950</v>
      </c>
      <c r="M232" s="32">
        <f t="shared" si="3"/>
        <v>2129750</v>
      </c>
    </row>
    <row r="233" spans="1:13" ht="36">
      <c r="A233" s="24">
        <v>635</v>
      </c>
      <c r="B233" s="25" t="s">
        <v>1584</v>
      </c>
      <c r="C233" s="26" t="s">
        <v>80</v>
      </c>
      <c r="D233" s="27">
        <v>672</v>
      </c>
      <c r="E233" s="28" t="s">
        <v>938</v>
      </c>
      <c r="F233" s="24" t="s">
        <v>3023</v>
      </c>
      <c r="G233" s="29" t="s">
        <v>1170</v>
      </c>
      <c r="H233" s="30">
        <v>1030991</v>
      </c>
      <c r="I233" s="30">
        <v>1030991</v>
      </c>
      <c r="J233" s="30">
        <v>1030991</v>
      </c>
      <c r="K233" s="30">
        <v>1030991</v>
      </c>
      <c r="L233" s="31">
        <v>1030991</v>
      </c>
      <c r="M233" s="32">
        <f t="shared" si="3"/>
        <v>5154955</v>
      </c>
    </row>
    <row r="234" spans="1:13" ht="36">
      <c r="A234" s="24">
        <v>637</v>
      </c>
      <c r="B234" s="25" t="s">
        <v>1585</v>
      </c>
      <c r="C234" s="26" t="s">
        <v>80</v>
      </c>
      <c r="D234" s="27">
        <v>673</v>
      </c>
      <c r="E234" s="28" t="s">
        <v>938</v>
      </c>
      <c r="F234" s="24" t="s">
        <v>2892</v>
      </c>
      <c r="G234" s="29" t="s">
        <v>2574</v>
      </c>
      <c r="H234" s="30">
        <v>763572</v>
      </c>
      <c r="I234" s="30">
        <v>763572</v>
      </c>
      <c r="J234" s="30">
        <v>763572</v>
      </c>
      <c r="K234" s="30">
        <v>763572</v>
      </c>
      <c r="L234" s="31">
        <v>763572</v>
      </c>
      <c r="M234" s="32">
        <f t="shared" si="3"/>
        <v>3817860</v>
      </c>
    </row>
    <row r="235" spans="1:13" ht="36">
      <c r="A235" s="24">
        <v>639</v>
      </c>
      <c r="B235" s="25" t="s">
        <v>1586</v>
      </c>
      <c r="C235" s="26" t="s">
        <v>80</v>
      </c>
      <c r="D235" s="27">
        <v>92</v>
      </c>
      <c r="E235" s="28" t="s">
        <v>939</v>
      </c>
      <c r="F235" s="24" t="s">
        <v>2893</v>
      </c>
      <c r="G235" s="29" t="s">
        <v>1947</v>
      </c>
      <c r="H235" s="30">
        <v>288626</v>
      </c>
      <c r="I235" s="30">
        <v>288626</v>
      </c>
      <c r="J235" s="30">
        <v>288626</v>
      </c>
      <c r="K235" s="30">
        <v>288626</v>
      </c>
      <c r="L235" s="31">
        <v>288626</v>
      </c>
      <c r="M235" s="32">
        <f t="shared" si="3"/>
        <v>1443130</v>
      </c>
    </row>
    <row r="236" spans="1:13" ht="36">
      <c r="A236" s="24">
        <v>640</v>
      </c>
      <c r="B236" s="25" t="s">
        <v>1587</v>
      </c>
      <c r="C236" s="26" t="s">
        <v>80</v>
      </c>
      <c r="D236" s="27">
        <v>96</v>
      </c>
      <c r="E236" s="28" t="s">
        <v>939</v>
      </c>
      <c r="F236" s="24" t="s">
        <v>2894</v>
      </c>
      <c r="G236" s="29" t="s">
        <v>1947</v>
      </c>
      <c r="H236" s="30">
        <v>553859</v>
      </c>
      <c r="I236" s="30">
        <v>553859</v>
      </c>
      <c r="J236" s="30">
        <v>553859</v>
      </c>
      <c r="K236" s="30">
        <v>553859</v>
      </c>
      <c r="L236" s="31">
        <v>553859</v>
      </c>
      <c r="M236" s="32">
        <f t="shared" si="3"/>
        <v>2769295</v>
      </c>
    </row>
    <row r="237" spans="1:13" ht="36">
      <c r="A237" s="24">
        <v>641</v>
      </c>
      <c r="B237" s="25" t="s">
        <v>1588</v>
      </c>
      <c r="C237" s="26" t="s">
        <v>80</v>
      </c>
      <c r="D237" s="27">
        <v>91</v>
      </c>
      <c r="E237" s="28" t="s">
        <v>939</v>
      </c>
      <c r="F237" s="24" t="s">
        <v>2895</v>
      </c>
      <c r="G237" s="29" t="s">
        <v>1947</v>
      </c>
      <c r="H237" s="30">
        <v>935418</v>
      </c>
      <c r="I237" s="30">
        <v>935418</v>
      </c>
      <c r="J237" s="30">
        <v>935418</v>
      </c>
      <c r="K237" s="30">
        <v>935418</v>
      </c>
      <c r="L237" s="31">
        <v>935418</v>
      </c>
      <c r="M237" s="32">
        <f t="shared" si="3"/>
        <v>4677090</v>
      </c>
    </row>
    <row r="238" spans="1:13" ht="24">
      <c r="A238" s="24">
        <v>643</v>
      </c>
      <c r="B238" s="25" t="s">
        <v>1589</v>
      </c>
      <c r="C238" s="26" t="s">
        <v>80</v>
      </c>
      <c r="D238" s="27">
        <v>733</v>
      </c>
      <c r="E238" s="28" t="s">
        <v>778</v>
      </c>
      <c r="F238" s="24" t="s">
        <v>2896</v>
      </c>
      <c r="G238" s="29" t="s">
        <v>2780</v>
      </c>
      <c r="H238" s="30">
        <v>353925</v>
      </c>
      <c r="I238" s="30">
        <v>353925</v>
      </c>
      <c r="J238" s="30">
        <v>353925</v>
      </c>
      <c r="K238" s="30">
        <v>353925</v>
      </c>
      <c r="L238" s="31">
        <v>353925</v>
      </c>
      <c r="M238" s="32">
        <f t="shared" si="3"/>
        <v>1769625</v>
      </c>
    </row>
    <row r="239" spans="1:13" ht="24">
      <c r="A239" s="24">
        <v>644</v>
      </c>
      <c r="B239" s="25" t="s">
        <v>1590</v>
      </c>
      <c r="C239" s="26" t="s">
        <v>80</v>
      </c>
      <c r="D239" s="27">
        <v>734</v>
      </c>
      <c r="E239" s="28" t="s">
        <v>940</v>
      </c>
      <c r="F239" s="24" t="s">
        <v>2897</v>
      </c>
      <c r="G239" s="29" t="s">
        <v>1232</v>
      </c>
      <c r="H239" s="30">
        <v>713911</v>
      </c>
      <c r="I239" s="30">
        <v>713911</v>
      </c>
      <c r="J239" s="30">
        <v>713911</v>
      </c>
      <c r="K239" s="30">
        <v>713911</v>
      </c>
      <c r="L239" s="31">
        <v>713911</v>
      </c>
      <c r="M239" s="32">
        <f t="shared" si="3"/>
        <v>3569555</v>
      </c>
    </row>
    <row r="240" spans="1:13" ht="36">
      <c r="A240" s="24">
        <v>656</v>
      </c>
      <c r="B240" s="25" t="s">
        <v>1591</v>
      </c>
      <c r="C240" s="26" t="s">
        <v>80</v>
      </c>
      <c r="D240" s="27">
        <v>936</v>
      </c>
      <c r="E240" s="28" t="s">
        <v>937</v>
      </c>
      <c r="F240" s="24" t="s">
        <v>2898</v>
      </c>
      <c r="G240" s="29" t="s">
        <v>2611</v>
      </c>
      <c r="H240" s="30">
        <v>218046</v>
      </c>
      <c r="I240" s="30">
        <v>218046</v>
      </c>
      <c r="J240" s="30">
        <v>218046</v>
      </c>
      <c r="K240" s="30">
        <v>218046</v>
      </c>
      <c r="L240" s="31">
        <v>218046</v>
      </c>
      <c r="M240" s="32">
        <f t="shared" si="3"/>
        <v>1090230</v>
      </c>
    </row>
    <row r="241" spans="1:13" ht="24">
      <c r="A241" s="24">
        <v>657</v>
      </c>
      <c r="B241" s="25" t="s">
        <v>1592</v>
      </c>
      <c r="C241" s="26" t="s">
        <v>80</v>
      </c>
      <c r="D241" s="27">
        <v>231</v>
      </c>
      <c r="E241" s="28" t="s">
        <v>82</v>
      </c>
      <c r="F241" s="24" t="s">
        <v>2966</v>
      </c>
      <c r="G241" s="29" t="s">
        <v>2383</v>
      </c>
      <c r="H241" s="30">
        <v>498370</v>
      </c>
      <c r="I241" s="30">
        <v>498370</v>
      </c>
      <c r="J241" s="30">
        <v>498370</v>
      </c>
      <c r="K241" s="30">
        <v>498370</v>
      </c>
      <c r="L241" s="31">
        <v>498370</v>
      </c>
      <c r="M241" s="32">
        <f t="shared" si="3"/>
        <v>2491850</v>
      </c>
    </row>
    <row r="242" spans="1:13" ht="48">
      <c r="A242" s="24">
        <v>658</v>
      </c>
      <c r="B242" s="25" t="s">
        <v>1593</v>
      </c>
      <c r="C242" s="26" t="s">
        <v>80</v>
      </c>
      <c r="D242" s="27">
        <v>985</v>
      </c>
      <c r="E242" s="28" t="s">
        <v>941</v>
      </c>
      <c r="F242" s="24" t="s">
        <v>2967</v>
      </c>
      <c r="G242" s="35" t="s">
        <v>1948</v>
      </c>
      <c r="H242" s="30">
        <v>159587</v>
      </c>
      <c r="I242" s="30">
        <v>159587</v>
      </c>
      <c r="J242" s="30">
        <v>159587</v>
      </c>
      <c r="K242" s="30">
        <v>159587</v>
      </c>
      <c r="L242" s="31">
        <v>159587</v>
      </c>
      <c r="M242" s="32">
        <f t="shared" si="3"/>
        <v>797935</v>
      </c>
    </row>
    <row r="243" spans="1:13" ht="36">
      <c r="A243" s="24">
        <v>659</v>
      </c>
      <c r="B243" s="25" t="s">
        <v>1594</v>
      </c>
      <c r="C243" s="26" t="s">
        <v>80</v>
      </c>
      <c r="D243" s="27">
        <v>904</v>
      </c>
      <c r="E243" s="28" t="s">
        <v>942</v>
      </c>
      <c r="F243" s="24" t="s">
        <v>2968</v>
      </c>
      <c r="G243" s="29" t="s">
        <v>2714</v>
      </c>
      <c r="H243" s="30">
        <v>471092</v>
      </c>
      <c r="I243" s="30">
        <v>471092</v>
      </c>
      <c r="J243" s="30">
        <v>471092</v>
      </c>
      <c r="K243" s="30">
        <v>471092</v>
      </c>
      <c r="L243" s="31">
        <v>471092</v>
      </c>
      <c r="M243" s="32">
        <f t="shared" si="3"/>
        <v>2355460</v>
      </c>
    </row>
    <row r="244" spans="1:13" ht="24">
      <c r="A244" s="24">
        <v>660</v>
      </c>
      <c r="B244" s="25" t="s">
        <v>1595</v>
      </c>
      <c r="C244" s="26" t="s">
        <v>80</v>
      </c>
      <c r="D244" s="27">
        <v>67</v>
      </c>
      <c r="E244" s="28" t="s">
        <v>943</v>
      </c>
      <c r="F244" s="24" t="s">
        <v>2969</v>
      </c>
      <c r="G244" s="29" t="s">
        <v>2714</v>
      </c>
      <c r="H244" s="30">
        <v>380885</v>
      </c>
      <c r="I244" s="30">
        <v>380885</v>
      </c>
      <c r="J244" s="30">
        <v>380885</v>
      </c>
      <c r="K244" s="30">
        <v>380885</v>
      </c>
      <c r="L244" s="31">
        <v>380885</v>
      </c>
      <c r="M244" s="32">
        <f t="shared" si="3"/>
        <v>1904425</v>
      </c>
    </row>
    <row r="245" spans="1:13" ht="24">
      <c r="A245" s="24">
        <v>661</v>
      </c>
      <c r="B245" s="25" t="s">
        <v>1596</v>
      </c>
      <c r="C245" s="26" t="s">
        <v>80</v>
      </c>
      <c r="D245" s="27">
        <v>181</v>
      </c>
      <c r="E245" s="28" t="s">
        <v>944</v>
      </c>
      <c r="F245" s="24" t="s">
        <v>2970</v>
      </c>
      <c r="G245" s="29" t="s">
        <v>2611</v>
      </c>
      <c r="H245" s="30">
        <v>179367</v>
      </c>
      <c r="I245" s="30">
        <v>179367</v>
      </c>
      <c r="J245" s="30">
        <v>179367</v>
      </c>
      <c r="K245" s="30">
        <v>179367</v>
      </c>
      <c r="L245" s="31">
        <v>179367</v>
      </c>
      <c r="M245" s="32">
        <f t="shared" si="3"/>
        <v>896835</v>
      </c>
    </row>
    <row r="246" spans="1:13" ht="36">
      <c r="A246" s="24">
        <v>662</v>
      </c>
      <c r="B246" s="25" t="s">
        <v>1597</v>
      </c>
      <c r="C246" s="26" t="s">
        <v>80</v>
      </c>
      <c r="D246" s="27">
        <v>1003</v>
      </c>
      <c r="E246" s="28" t="s">
        <v>945</v>
      </c>
      <c r="F246" s="24" t="s">
        <v>2971</v>
      </c>
      <c r="G246" s="33" t="s">
        <v>1949</v>
      </c>
      <c r="H246" s="30">
        <v>346540</v>
      </c>
      <c r="I246" s="30">
        <v>346540</v>
      </c>
      <c r="J246" s="30">
        <v>346540</v>
      </c>
      <c r="K246" s="30">
        <v>346540</v>
      </c>
      <c r="L246" s="31">
        <v>346540</v>
      </c>
      <c r="M246" s="32">
        <f t="shared" si="3"/>
        <v>1732700</v>
      </c>
    </row>
    <row r="247" spans="1:13" ht="24">
      <c r="A247" s="24">
        <v>663</v>
      </c>
      <c r="B247" s="25" t="s">
        <v>1598</v>
      </c>
      <c r="C247" s="26" t="s">
        <v>80</v>
      </c>
      <c r="D247" s="27">
        <v>118</v>
      </c>
      <c r="E247" s="28" t="s">
        <v>946</v>
      </c>
      <c r="F247" s="24" t="s">
        <v>2972</v>
      </c>
      <c r="G247" s="29" t="s">
        <v>2553</v>
      </c>
      <c r="H247" s="30">
        <v>23033</v>
      </c>
      <c r="I247" s="30">
        <v>23033</v>
      </c>
      <c r="J247" s="30">
        <v>23033</v>
      </c>
      <c r="K247" s="30">
        <v>23033</v>
      </c>
      <c r="L247" s="31">
        <v>23033</v>
      </c>
      <c r="M247" s="32">
        <f t="shared" si="3"/>
        <v>115165</v>
      </c>
    </row>
    <row r="248" spans="1:13" ht="48">
      <c r="A248" s="24">
        <v>664</v>
      </c>
      <c r="B248" s="25" t="s">
        <v>1599</v>
      </c>
      <c r="C248" s="26" t="s">
        <v>80</v>
      </c>
      <c r="D248" s="27">
        <v>931</v>
      </c>
      <c r="E248" s="28" t="s">
        <v>947</v>
      </c>
      <c r="F248" s="24" t="s">
        <v>2973</v>
      </c>
      <c r="G248" s="29" t="s">
        <v>1950</v>
      </c>
      <c r="H248" s="30">
        <v>75213</v>
      </c>
      <c r="I248" s="30">
        <v>75213</v>
      </c>
      <c r="J248" s="30">
        <v>75213</v>
      </c>
      <c r="K248" s="30">
        <v>75213</v>
      </c>
      <c r="L248" s="31">
        <v>75213</v>
      </c>
      <c r="M248" s="32">
        <f t="shared" si="3"/>
        <v>376065</v>
      </c>
    </row>
    <row r="249" spans="1:13" ht="36">
      <c r="A249" s="24">
        <v>665</v>
      </c>
      <c r="B249" s="25" t="s">
        <v>1600</v>
      </c>
      <c r="C249" s="26" t="s">
        <v>80</v>
      </c>
      <c r="D249" s="27">
        <v>934</v>
      </c>
      <c r="E249" s="28" t="s">
        <v>947</v>
      </c>
      <c r="F249" s="24" t="s">
        <v>2974</v>
      </c>
      <c r="G249" s="29" t="s">
        <v>1950</v>
      </c>
      <c r="H249" s="30">
        <v>159871</v>
      </c>
      <c r="I249" s="30">
        <v>159871</v>
      </c>
      <c r="J249" s="30">
        <v>159871</v>
      </c>
      <c r="K249" s="30">
        <v>159871</v>
      </c>
      <c r="L249" s="31">
        <v>159871</v>
      </c>
      <c r="M249" s="32">
        <f t="shared" si="3"/>
        <v>799355</v>
      </c>
    </row>
    <row r="250" spans="1:13" ht="36">
      <c r="A250" s="24">
        <v>673</v>
      </c>
      <c r="B250" s="25" t="s">
        <v>1601</v>
      </c>
      <c r="C250" s="26" t="s">
        <v>80</v>
      </c>
      <c r="D250" s="27">
        <v>280</v>
      </c>
      <c r="E250" s="28" t="s">
        <v>948</v>
      </c>
      <c r="F250" s="24" t="s">
        <v>2975</v>
      </c>
      <c r="G250" s="29" t="s">
        <v>2461</v>
      </c>
      <c r="H250" s="30">
        <v>55433</v>
      </c>
      <c r="I250" s="30">
        <v>55433</v>
      </c>
      <c r="J250" s="30">
        <v>55433</v>
      </c>
      <c r="K250" s="30">
        <v>55433</v>
      </c>
      <c r="L250" s="31">
        <v>55433</v>
      </c>
      <c r="M250" s="32">
        <f t="shared" si="3"/>
        <v>277165</v>
      </c>
    </row>
    <row r="251" spans="1:13" ht="24">
      <c r="A251" s="24">
        <v>674</v>
      </c>
      <c r="B251" s="25" t="s">
        <v>1602</v>
      </c>
      <c r="C251" s="26" t="s">
        <v>80</v>
      </c>
      <c r="D251" s="27">
        <v>859</v>
      </c>
      <c r="E251" s="28" t="s">
        <v>949</v>
      </c>
      <c r="F251" s="24" t="s">
        <v>2976</v>
      </c>
      <c r="G251" s="29" t="s">
        <v>2603</v>
      </c>
      <c r="H251" s="30">
        <v>101857</v>
      </c>
      <c r="I251" s="30">
        <v>101857</v>
      </c>
      <c r="J251" s="30">
        <v>101857</v>
      </c>
      <c r="K251" s="30">
        <v>101857</v>
      </c>
      <c r="L251" s="31">
        <v>101857</v>
      </c>
      <c r="M251" s="32">
        <f t="shared" si="3"/>
        <v>509285</v>
      </c>
    </row>
    <row r="252" spans="1:13" ht="48">
      <c r="A252" s="24">
        <v>683</v>
      </c>
      <c r="B252" s="25" t="s">
        <v>1603</v>
      </c>
      <c r="C252" s="26" t="s">
        <v>80</v>
      </c>
      <c r="D252" s="27">
        <v>955</v>
      </c>
      <c r="E252" s="28" t="s">
        <v>950</v>
      </c>
      <c r="F252" s="24" t="s">
        <v>2977</v>
      </c>
      <c r="G252" s="29" t="s">
        <v>2332</v>
      </c>
      <c r="H252" s="30">
        <v>77128</v>
      </c>
      <c r="I252" s="30">
        <v>77128</v>
      </c>
      <c r="J252" s="30">
        <v>77128</v>
      </c>
      <c r="K252" s="30">
        <v>77128</v>
      </c>
      <c r="L252" s="31">
        <v>77128</v>
      </c>
      <c r="M252" s="32">
        <f t="shared" si="3"/>
        <v>385640</v>
      </c>
    </row>
    <row r="253" spans="1:13" ht="36">
      <c r="A253" s="24">
        <v>684</v>
      </c>
      <c r="B253" s="25" t="s">
        <v>1604</v>
      </c>
      <c r="C253" s="26" t="s">
        <v>80</v>
      </c>
      <c r="D253" s="27">
        <v>1019</v>
      </c>
      <c r="E253" s="28" t="s">
        <v>951</v>
      </c>
      <c r="F253" s="24" t="s">
        <v>2978</v>
      </c>
      <c r="G253" s="29" t="s">
        <v>2720</v>
      </c>
      <c r="H253" s="30">
        <v>157775</v>
      </c>
      <c r="I253" s="30">
        <v>157775</v>
      </c>
      <c r="J253" s="30">
        <v>157775</v>
      </c>
      <c r="K253" s="30">
        <v>157775</v>
      </c>
      <c r="L253" s="31">
        <v>157775</v>
      </c>
      <c r="M253" s="32">
        <f t="shared" si="3"/>
        <v>788875</v>
      </c>
    </row>
    <row r="254" spans="1:13" ht="36">
      <c r="A254" s="24">
        <v>685</v>
      </c>
      <c r="B254" s="25" t="s">
        <v>850</v>
      </c>
      <c r="C254" s="26" t="s">
        <v>80</v>
      </c>
      <c r="D254" s="27">
        <v>1020</v>
      </c>
      <c r="E254" s="28" t="s">
        <v>951</v>
      </c>
      <c r="F254" s="24" t="s">
        <v>2979</v>
      </c>
      <c r="G254" s="29" t="s">
        <v>2720</v>
      </c>
      <c r="H254" s="30">
        <v>293079</v>
      </c>
      <c r="I254" s="30">
        <v>293079</v>
      </c>
      <c r="J254" s="30">
        <v>293079</v>
      </c>
      <c r="K254" s="30">
        <v>293079</v>
      </c>
      <c r="L254" s="31">
        <v>293079</v>
      </c>
      <c r="M254" s="32">
        <f t="shared" si="3"/>
        <v>1465395</v>
      </c>
    </row>
    <row r="255" spans="1:13" ht="24">
      <c r="A255" s="24">
        <v>687</v>
      </c>
      <c r="B255" s="25" t="s">
        <v>851</v>
      </c>
      <c r="C255" s="26" t="s">
        <v>80</v>
      </c>
      <c r="D255" s="27">
        <v>752</v>
      </c>
      <c r="E255" s="28" t="s">
        <v>952</v>
      </c>
      <c r="F255" s="24" t="s">
        <v>2980</v>
      </c>
      <c r="G255" s="29" t="s">
        <v>2461</v>
      </c>
      <c r="H255" s="30">
        <v>438565</v>
      </c>
      <c r="I255" s="30">
        <v>438565</v>
      </c>
      <c r="J255" s="30">
        <v>438565</v>
      </c>
      <c r="K255" s="30">
        <v>438565</v>
      </c>
      <c r="L255" s="31">
        <v>438565</v>
      </c>
      <c r="M255" s="32">
        <f t="shared" si="3"/>
        <v>2192825</v>
      </c>
    </row>
    <row r="256" spans="1:13" ht="24">
      <c r="A256" s="24">
        <v>688</v>
      </c>
      <c r="B256" s="25" t="s">
        <v>1831</v>
      </c>
      <c r="C256" s="26" t="s">
        <v>80</v>
      </c>
      <c r="D256" s="27">
        <v>858</v>
      </c>
      <c r="E256" s="28" t="s">
        <v>953</v>
      </c>
      <c r="F256" s="24" t="s">
        <v>2981</v>
      </c>
      <c r="G256" s="33" t="s">
        <v>1951</v>
      </c>
      <c r="H256" s="30">
        <v>73393</v>
      </c>
      <c r="I256" s="30">
        <v>73393</v>
      </c>
      <c r="J256" s="30">
        <v>73393</v>
      </c>
      <c r="K256" s="30">
        <v>73393</v>
      </c>
      <c r="L256" s="31">
        <v>73393</v>
      </c>
      <c r="M256" s="32">
        <f t="shared" si="3"/>
        <v>366965</v>
      </c>
    </row>
    <row r="257" spans="1:13" ht="36">
      <c r="A257" s="24">
        <v>689</v>
      </c>
      <c r="B257" s="25" t="s">
        <v>1832</v>
      </c>
      <c r="C257" s="26" t="s">
        <v>80</v>
      </c>
      <c r="D257" s="27">
        <v>983</v>
      </c>
      <c r="E257" s="28" t="s">
        <v>954</v>
      </c>
      <c r="F257" s="24" t="s">
        <v>2982</v>
      </c>
      <c r="G257" s="33" t="s">
        <v>1952</v>
      </c>
      <c r="H257" s="30">
        <v>175280</v>
      </c>
      <c r="I257" s="30">
        <v>175280</v>
      </c>
      <c r="J257" s="30">
        <v>175280</v>
      </c>
      <c r="K257" s="30">
        <v>175280</v>
      </c>
      <c r="L257" s="31">
        <v>175280</v>
      </c>
      <c r="M257" s="32">
        <f t="shared" si="3"/>
        <v>876400</v>
      </c>
    </row>
    <row r="258" spans="1:13" ht="48">
      <c r="A258" s="24">
        <v>690</v>
      </c>
      <c r="B258" s="25" t="s">
        <v>1833</v>
      </c>
      <c r="C258" s="26" t="s">
        <v>80</v>
      </c>
      <c r="D258" s="27" t="s">
        <v>3235</v>
      </c>
      <c r="E258" s="28" t="s">
        <v>955</v>
      </c>
      <c r="F258" s="24" t="s">
        <v>2983</v>
      </c>
      <c r="G258" s="29" t="s">
        <v>2731</v>
      </c>
      <c r="H258" s="30">
        <v>25837</v>
      </c>
      <c r="I258" s="30">
        <v>25837</v>
      </c>
      <c r="J258" s="30">
        <v>25837</v>
      </c>
      <c r="K258" s="30">
        <v>25837</v>
      </c>
      <c r="L258" s="31">
        <v>25837</v>
      </c>
      <c r="M258" s="32">
        <f t="shared" si="3"/>
        <v>129185</v>
      </c>
    </row>
    <row r="259" spans="1:13" ht="24">
      <c r="A259" s="24">
        <v>691</v>
      </c>
      <c r="B259" s="25" t="s">
        <v>1834</v>
      </c>
      <c r="C259" s="26" t="s">
        <v>80</v>
      </c>
      <c r="D259" s="27">
        <v>328</v>
      </c>
      <c r="E259" s="28" t="s">
        <v>956</v>
      </c>
      <c r="F259" s="24" t="s">
        <v>2984</v>
      </c>
      <c r="G259" s="29" t="s">
        <v>2731</v>
      </c>
      <c r="H259" s="30">
        <v>187240</v>
      </c>
      <c r="I259" s="30">
        <v>187240</v>
      </c>
      <c r="J259" s="30">
        <v>187240</v>
      </c>
      <c r="K259" s="30">
        <v>187240</v>
      </c>
      <c r="L259" s="31">
        <v>187240</v>
      </c>
      <c r="M259" s="32">
        <f t="shared" si="3"/>
        <v>936200</v>
      </c>
    </row>
    <row r="260" spans="1:13" ht="24">
      <c r="A260" s="24">
        <v>692</v>
      </c>
      <c r="B260" s="25" t="s">
        <v>1835</v>
      </c>
      <c r="C260" s="26" t="s">
        <v>80</v>
      </c>
      <c r="D260" s="27">
        <v>857</v>
      </c>
      <c r="E260" s="28" t="s">
        <v>957</v>
      </c>
      <c r="F260" s="24" t="s">
        <v>2985</v>
      </c>
      <c r="G260" s="29" t="s">
        <v>2714</v>
      </c>
      <c r="H260" s="30">
        <v>25601</v>
      </c>
      <c r="I260" s="30">
        <v>25601</v>
      </c>
      <c r="J260" s="30">
        <v>25601</v>
      </c>
      <c r="K260" s="30">
        <v>25601</v>
      </c>
      <c r="L260" s="31">
        <v>25601</v>
      </c>
      <c r="M260" s="32">
        <f t="shared" si="3"/>
        <v>128005</v>
      </c>
    </row>
    <row r="261" spans="1:13" ht="36">
      <c r="A261" s="24">
        <v>697</v>
      </c>
      <c r="B261" s="25" t="s">
        <v>1836</v>
      </c>
      <c r="C261" s="26" t="s">
        <v>80</v>
      </c>
      <c r="D261" s="27">
        <v>984</v>
      </c>
      <c r="E261" s="28" t="s">
        <v>954</v>
      </c>
      <c r="F261" s="24" t="s">
        <v>2986</v>
      </c>
      <c r="G261" s="29" t="s">
        <v>1952</v>
      </c>
      <c r="H261" s="30">
        <v>94150</v>
      </c>
      <c r="I261" s="30">
        <v>94150</v>
      </c>
      <c r="J261" s="30">
        <v>94150</v>
      </c>
      <c r="K261" s="30">
        <v>94150</v>
      </c>
      <c r="L261" s="31">
        <v>94150</v>
      </c>
      <c r="M261" s="32">
        <f aca="true" t="shared" si="4" ref="M261:M324">SUM(H261:L261)</f>
        <v>470750</v>
      </c>
    </row>
    <row r="262" spans="1:13" ht="24">
      <c r="A262" s="24">
        <v>700</v>
      </c>
      <c r="B262" s="25" t="s">
        <v>1837</v>
      </c>
      <c r="C262" s="26" t="s">
        <v>80</v>
      </c>
      <c r="D262" s="27">
        <v>89</v>
      </c>
      <c r="E262" s="28" t="s">
        <v>958</v>
      </c>
      <c r="F262" s="24" t="s">
        <v>2987</v>
      </c>
      <c r="G262" s="29" t="s">
        <v>1255</v>
      </c>
      <c r="H262" s="30">
        <v>16730</v>
      </c>
      <c r="I262" s="30">
        <v>16730</v>
      </c>
      <c r="J262" s="30">
        <v>16730</v>
      </c>
      <c r="K262" s="30">
        <v>16730</v>
      </c>
      <c r="L262" s="31">
        <v>16730</v>
      </c>
      <c r="M262" s="32">
        <f t="shared" si="4"/>
        <v>83650</v>
      </c>
    </row>
    <row r="263" spans="1:13" ht="24">
      <c r="A263" s="24">
        <v>701</v>
      </c>
      <c r="B263" s="25" t="s">
        <v>1838</v>
      </c>
      <c r="C263" s="26" t="s">
        <v>80</v>
      </c>
      <c r="D263" s="27" t="s">
        <v>3235</v>
      </c>
      <c r="E263" s="28" t="s">
        <v>959</v>
      </c>
      <c r="F263" s="24" t="s">
        <v>2988</v>
      </c>
      <c r="G263" s="29" t="s">
        <v>1255</v>
      </c>
      <c r="H263" s="30">
        <v>15227</v>
      </c>
      <c r="I263" s="30">
        <v>15227</v>
      </c>
      <c r="J263" s="30">
        <v>15227</v>
      </c>
      <c r="K263" s="30">
        <v>15227</v>
      </c>
      <c r="L263" s="31">
        <v>15227</v>
      </c>
      <c r="M263" s="32">
        <f t="shared" si="4"/>
        <v>76135</v>
      </c>
    </row>
    <row r="264" spans="1:13" ht="48">
      <c r="A264" s="24">
        <v>702</v>
      </c>
      <c r="B264" s="25" t="s">
        <v>1839</v>
      </c>
      <c r="C264" s="26" t="s">
        <v>80</v>
      </c>
      <c r="D264" s="27">
        <v>956</v>
      </c>
      <c r="E264" s="28" t="s">
        <v>960</v>
      </c>
      <c r="F264" s="24" t="s">
        <v>505</v>
      </c>
      <c r="G264" s="29" t="s">
        <v>1951</v>
      </c>
      <c r="H264" s="30">
        <v>49006</v>
      </c>
      <c r="I264" s="30">
        <v>49006</v>
      </c>
      <c r="J264" s="30">
        <v>49006</v>
      </c>
      <c r="K264" s="30">
        <v>49006</v>
      </c>
      <c r="L264" s="31">
        <v>49006</v>
      </c>
      <c r="M264" s="32">
        <f t="shared" si="4"/>
        <v>245030</v>
      </c>
    </row>
    <row r="265" spans="1:13" ht="36">
      <c r="A265" s="24">
        <v>703</v>
      </c>
      <c r="B265" s="25" t="s">
        <v>1840</v>
      </c>
      <c r="C265" s="26" t="s">
        <v>80</v>
      </c>
      <c r="D265" s="27">
        <v>855</v>
      </c>
      <c r="E265" s="28" t="s">
        <v>957</v>
      </c>
      <c r="F265" s="24" t="s">
        <v>506</v>
      </c>
      <c r="G265" s="29" t="s">
        <v>1951</v>
      </c>
      <c r="H265" s="30">
        <v>86509</v>
      </c>
      <c r="I265" s="30">
        <v>86509</v>
      </c>
      <c r="J265" s="30">
        <v>86509</v>
      </c>
      <c r="K265" s="30">
        <v>86509</v>
      </c>
      <c r="L265" s="31">
        <v>86509</v>
      </c>
      <c r="M265" s="32">
        <f t="shared" si="4"/>
        <v>432545</v>
      </c>
    </row>
    <row r="266" spans="1:13" ht="36">
      <c r="A266" s="24">
        <v>704</v>
      </c>
      <c r="B266" s="25" t="s">
        <v>1841</v>
      </c>
      <c r="C266" s="26" t="s">
        <v>80</v>
      </c>
      <c r="D266" s="27">
        <v>957</v>
      </c>
      <c r="E266" s="28" t="s">
        <v>961</v>
      </c>
      <c r="F266" s="24" t="s">
        <v>507</v>
      </c>
      <c r="G266" s="29" t="s">
        <v>1951</v>
      </c>
      <c r="H266" s="30">
        <v>25194</v>
      </c>
      <c r="I266" s="30">
        <v>25194</v>
      </c>
      <c r="J266" s="30">
        <v>25194</v>
      </c>
      <c r="K266" s="30">
        <v>25194</v>
      </c>
      <c r="L266" s="31">
        <v>25194</v>
      </c>
      <c r="M266" s="32">
        <f t="shared" si="4"/>
        <v>125970</v>
      </c>
    </row>
    <row r="267" spans="1:13" ht="48">
      <c r="A267" s="24">
        <v>705</v>
      </c>
      <c r="B267" s="25" t="s">
        <v>1842</v>
      </c>
      <c r="C267" s="26" t="s">
        <v>80</v>
      </c>
      <c r="D267" s="27">
        <v>980</v>
      </c>
      <c r="E267" s="28" t="s">
        <v>955</v>
      </c>
      <c r="F267" s="24" t="s">
        <v>508</v>
      </c>
      <c r="G267" s="29" t="s">
        <v>2731</v>
      </c>
      <c r="H267" s="30">
        <v>52513</v>
      </c>
      <c r="I267" s="30">
        <v>52513</v>
      </c>
      <c r="J267" s="30">
        <v>52513</v>
      </c>
      <c r="K267" s="30">
        <v>52513</v>
      </c>
      <c r="L267" s="31">
        <v>52513</v>
      </c>
      <c r="M267" s="32">
        <f t="shared" si="4"/>
        <v>262565</v>
      </c>
    </row>
    <row r="268" spans="1:13" ht="36">
      <c r="A268" s="24">
        <v>706</v>
      </c>
      <c r="B268" s="25" t="s">
        <v>1843</v>
      </c>
      <c r="C268" s="26" t="s">
        <v>80</v>
      </c>
      <c r="D268" s="27">
        <v>954</v>
      </c>
      <c r="E268" s="28" t="s">
        <v>962</v>
      </c>
      <c r="F268" s="24" t="s">
        <v>2946</v>
      </c>
      <c r="G268" s="29" t="s">
        <v>2731</v>
      </c>
      <c r="H268" s="30">
        <v>17769</v>
      </c>
      <c r="I268" s="30">
        <v>17769</v>
      </c>
      <c r="J268" s="30">
        <v>17769</v>
      </c>
      <c r="K268" s="30">
        <v>17769</v>
      </c>
      <c r="L268" s="31">
        <v>17769</v>
      </c>
      <c r="M268" s="32">
        <f t="shared" si="4"/>
        <v>88845</v>
      </c>
    </row>
    <row r="269" spans="1:13" ht="36">
      <c r="A269" s="24">
        <v>707</v>
      </c>
      <c r="B269" s="25" t="s">
        <v>1844</v>
      </c>
      <c r="C269" s="26" t="s">
        <v>80</v>
      </c>
      <c r="D269" s="27">
        <v>173</v>
      </c>
      <c r="E269" s="28" t="s">
        <v>963</v>
      </c>
      <c r="F269" s="24" t="s">
        <v>2947</v>
      </c>
      <c r="G269" s="29" t="s">
        <v>2599</v>
      </c>
      <c r="H269" s="30">
        <v>46956</v>
      </c>
      <c r="I269" s="30">
        <v>46956</v>
      </c>
      <c r="J269" s="30">
        <v>46956</v>
      </c>
      <c r="K269" s="30">
        <v>46956</v>
      </c>
      <c r="L269" s="31">
        <v>46956</v>
      </c>
      <c r="M269" s="32">
        <f t="shared" si="4"/>
        <v>234780</v>
      </c>
    </row>
    <row r="270" spans="1:13" ht="24">
      <c r="A270" s="24">
        <v>709</v>
      </c>
      <c r="B270" s="25" t="s">
        <v>1845</v>
      </c>
      <c r="C270" s="26" t="s">
        <v>80</v>
      </c>
      <c r="D270" s="27">
        <v>162</v>
      </c>
      <c r="E270" s="28" t="s">
        <v>964</v>
      </c>
      <c r="F270" s="24" t="s">
        <v>2948</v>
      </c>
      <c r="G270" s="29" t="s">
        <v>2731</v>
      </c>
      <c r="H270" s="30">
        <v>18018</v>
      </c>
      <c r="I270" s="30">
        <v>18018</v>
      </c>
      <c r="J270" s="30">
        <v>18018</v>
      </c>
      <c r="K270" s="30">
        <v>18018</v>
      </c>
      <c r="L270" s="31">
        <v>18018</v>
      </c>
      <c r="M270" s="32">
        <f t="shared" si="4"/>
        <v>90090</v>
      </c>
    </row>
    <row r="271" spans="1:13" ht="24">
      <c r="A271" s="24">
        <v>715</v>
      </c>
      <c r="B271" s="25" t="s">
        <v>1846</v>
      </c>
      <c r="C271" s="26" t="s">
        <v>80</v>
      </c>
      <c r="D271" s="27">
        <v>834</v>
      </c>
      <c r="E271" s="28" t="s">
        <v>965</v>
      </c>
      <c r="F271" s="24" t="s">
        <v>2949</v>
      </c>
      <c r="G271" s="29" t="s">
        <v>2565</v>
      </c>
      <c r="H271" s="30">
        <v>21079</v>
      </c>
      <c r="I271" s="30">
        <v>21079</v>
      </c>
      <c r="J271" s="30">
        <v>21079</v>
      </c>
      <c r="K271" s="30">
        <v>21079</v>
      </c>
      <c r="L271" s="31">
        <v>21079</v>
      </c>
      <c r="M271" s="32">
        <f t="shared" si="4"/>
        <v>105395</v>
      </c>
    </row>
    <row r="272" spans="1:13" ht="24">
      <c r="A272" s="24">
        <v>722</v>
      </c>
      <c r="B272" s="25" t="s">
        <v>1847</v>
      </c>
      <c r="C272" s="26" t="s">
        <v>80</v>
      </c>
      <c r="D272" s="27">
        <v>829</v>
      </c>
      <c r="E272" s="28" t="s">
        <v>965</v>
      </c>
      <c r="F272" s="24" t="s">
        <v>2950</v>
      </c>
      <c r="G272" s="29" t="s">
        <v>2565</v>
      </c>
      <c r="H272" s="30">
        <v>14608</v>
      </c>
      <c r="I272" s="30">
        <v>14608</v>
      </c>
      <c r="J272" s="30">
        <v>14608</v>
      </c>
      <c r="K272" s="30">
        <v>14608</v>
      </c>
      <c r="L272" s="31">
        <v>14608</v>
      </c>
      <c r="M272" s="32">
        <f t="shared" si="4"/>
        <v>73040</v>
      </c>
    </row>
    <row r="273" spans="1:13" ht="24">
      <c r="A273" s="24">
        <v>726</v>
      </c>
      <c r="B273" s="25" t="s">
        <v>2797</v>
      </c>
      <c r="C273" s="26" t="s">
        <v>80</v>
      </c>
      <c r="D273" s="27">
        <v>818</v>
      </c>
      <c r="E273" s="28" t="s">
        <v>965</v>
      </c>
      <c r="F273" s="24" t="s">
        <v>2951</v>
      </c>
      <c r="G273" s="29" t="s">
        <v>2565</v>
      </c>
      <c r="H273" s="30">
        <v>32899</v>
      </c>
      <c r="I273" s="30">
        <v>32899</v>
      </c>
      <c r="J273" s="30">
        <v>32899</v>
      </c>
      <c r="K273" s="30">
        <v>32899</v>
      </c>
      <c r="L273" s="31">
        <v>32899</v>
      </c>
      <c r="M273" s="32">
        <f t="shared" si="4"/>
        <v>164495</v>
      </c>
    </row>
    <row r="274" spans="1:13" ht="36">
      <c r="A274" s="24">
        <v>728</v>
      </c>
      <c r="B274" s="25" t="s">
        <v>2798</v>
      </c>
      <c r="C274" s="26" t="s">
        <v>80</v>
      </c>
      <c r="D274" s="27">
        <v>910</v>
      </c>
      <c r="E274" s="28" t="s">
        <v>947</v>
      </c>
      <c r="F274" s="24" t="s">
        <v>2952</v>
      </c>
      <c r="G274" s="29" t="s">
        <v>1950</v>
      </c>
      <c r="H274" s="30">
        <v>45478</v>
      </c>
      <c r="I274" s="30">
        <v>45478</v>
      </c>
      <c r="J274" s="30">
        <v>45478</v>
      </c>
      <c r="K274" s="30">
        <v>45478</v>
      </c>
      <c r="L274" s="31">
        <v>45478</v>
      </c>
      <c r="M274" s="32">
        <f t="shared" si="4"/>
        <v>227390</v>
      </c>
    </row>
    <row r="275" spans="1:13" ht="24">
      <c r="A275" s="24">
        <v>729</v>
      </c>
      <c r="B275" s="25" t="s">
        <v>2799</v>
      </c>
      <c r="C275" s="26" t="s">
        <v>80</v>
      </c>
      <c r="D275" s="27">
        <v>824</v>
      </c>
      <c r="E275" s="28" t="s">
        <v>965</v>
      </c>
      <c r="F275" s="24" t="s">
        <v>518</v>
      </c>
      <c r="G275" s="29" t="s">
        <v>2565</v>
      </c>
      <c r="H275" s="30">
        <v>22335</v>
      </c>
      <c r="I275" s="30">
        <v>22335</v>
      </c>
      <c r="J275" s="30">
        <v>22335</v>
      </c>
      <c r="K275" s="30">
        <v>22335</v>
      </c>
      <c r="L275" s="31">
        <v>22335</v>
      </c>
      <c r="M275" s="32">
        <f t="shared" si="4"/>
        <v>111675</v>
      </c>
    </row>
    <row r="276" spans="1:13" ht="24">
      <c r="A276" s="24">
        <v>731</v>
      </c>
      <c r="B276" s="25" t="s">
        <v>2800</v>
      </c>
      <c r="C276" s="26" t="s">
        <v>80</v>
      </c>
      <c r="D276" s="27">
        <v>970</v>
      </c>
      <c r="E276" s="28" t="s">
        <v>966</v>
      </c>
      <c r="F276" s="24" t="s">
        <v>519</v>
      </c>
      <c r="G276" s="33" t="s">
        <v>1953</v>
      </c>
      <c r="H276" s="30">
        <v>37037</v>
      </c>
      <c r="I276" s="30">
        <v>37037</v>
      </c>
      <c r="J276" s="30">
        <v>37037</v>
      </c>
      <c r="K276" s="30">
        <v>37037</v>
      </c>
      <c r="L276" s="31">
        <v>37037</v>
      </c>
      <c r="M276" s="32">
        <f t="shared" si="4"/>
        <v>185185</v>
      </c>
    </row>
    <row r="277" spans="1:13" ht="36">
      <c r="A277" s="24">
        <v>735</v>
      </c>
      <c r="B277" s="25" t="s">
        <v>2801</v>
      </c>
      <c r="C277" s="26" t="s">
        <v>80</v>
      </c>
      <c r="D277" s="27">
        <v>906</v>
      </c>
      <c r="E277" s="28" t="s">
        <v>947</v>
      </c>
      <c r="F277" s="24" t="s">
        <v>520</v>
      </c>
      <c r="G277" s="29" t="s">
        <v>1950</v>
      </c>
      <c r="H277" s="30">
        <v>23563</v>
      </c>
      <c r="I277" s="30">
        <v>23563</v>
      </c>
      <c r="J277" s="30">
        <v>23563</v>
      </c>
      <c r="K277" s="30">
        <v>23563</v>
      </c>
      <c r="L277" s="31">
        <v>23563</v>
      </c>
      <c r="M277" s="32">
        <f t="shared" si="4"/>
        <v>117815</v>
      </c>
    </row>
    <row r="278" spans="1:13" ht="36">
      <c r="A278" s="24">
        <v>737</v>
      </c>
      <c r="B278" s="25" t="s">
        <v>2802</v>
      </c>
      <c r="C278" s="26" t="s">
        <v>80</v>
      </c>
      <c r="D278" s="27">
        <v>832</v>
      </c>
      <c r="E278" s="28" t="s">
        <v>965</v>
      </c>
      <c r="F278" s="24" t="s">
        <v>521</v>
      </c>
      <c r="G278" s="29" t="s">
        <v>2565</v>
      </c>
      <c r="H278" s="30">
        <v>18197</v>
      </c>
      <c r="I278" s="30">
        <v>18197</v>
      </c>
      <c r="J278" s="30">
        <v>18197</v>
      </c>
      <c r="K278" s="30">
        <v>18197</v>
      </c>
      <c r="L278" s="31">
        <v>18197</v>
      </c>
      <c r="M278" s="32">
        <f t="shared" si="4"/>
        <v>90985</v>
      </c>
    </row>
    <row r="279" spans="1:13" ht="24">
      <c r="A279" s="24">
        <v>742</v>
      </c>
      <c r="B279" s="25" t="s">
        <v>2803</v>
      </c>
      <c r="C279" s="26" t="s">
        <v>80</v>
      </c>
      <c r="D279" s="27">
        <v>817</v>
      </c>
      <c r="E279" s="28" t="s">
        <v>965</v>
      </c>
      <c r="F279" s="24" t="s">
        <v>522</v>
      </c>
      <c r="G279" s="29" t="s">
        <v>2565</v>
      </c>
      <c r="H279" s="30">
        <v>24333</v>
      </c>
      <c r="I279" s="30">
        <v>24333</v>
      </c>
      <c r="J279" s="30">
        <v>24333</v>
      </c>
      <c r="K279" s="30">
        <v>24333</v>
      </c>
      <c r="L279" s="31">
        <v>24333</v>
      </c>
      <c r="M279" s="32">
        <f t="shared" si="4"/>
        <v>121665</v>
      </c>
    </row>
    <row r="280" spans="1:13" ht="24">
      <c r="A280" s="24">
        <v>746</v>
      </c>
      <c r="B280" s="25" t="s">
        <v>2804</v>
      </c>
      <c r="C280" s="26" t="s">
        <v>80</v>
      </c>
      <c r="D280" s="27">
        <v>825</v>
      </c>
      <c r="E280" s="28" t="s">
        <v>965</v>
      </c>
      <c r="F280" s="24" t="s">
        <v>2957</v>
      </c>
      <c r="G280" s="29" t="s">
        <v>2565</v>
      </c>
      <c r="H280" s="30">
        <v>46697</v>
      </c>
      <c r="I280" s="30">
        <v>46697</v>
      </c>
      <c r="J280" s="30">
        <v>46697</v>
      </c>
      <c r="K280" s="30">
        <v>46697</v>
      </c>
      <c r="L280" s="31">
        <v>46697</v>
      </c>
      <c r="M280" s="32">
        <f t="shared" si="4"/>
        <v>233485</v>
      </c>
    </row>
    <row r="281" spans="1:13" ht="24">
      <c r="A281" s="24">
        <v>751</v>
      </c>
      <c r="B281" s="25" t="s">
        <v>2805</v>
      </c>
      <c r="C281" s="26" t="s">
        <v>80</v>
      </c>
      <c r="D281" s="27">
        <v>961</v>
      </c>
      <c r="E281" s="28" t="s">
        <v>966</v>
      </c>
      <c r="F281" s="24" t="s">
        <v>2958</v>
      </c>
      <c r="G281" s="29" t="s">
        <v>1953</v>
      </c>
      <c r="H281" s="30">
        <v>12248</v>
      </c>
      <c r="I281" s="30">
        <v>12248</v>
      </c>
      <c r="J281" s="30">
        <v>12248</v>
      </c>
      <c r="K281" s="30">
        <v>12248</v>
      </c>
      <c r="L281" s="31">
        <v>12248</v>
      </c>
      <c r="M281" s="32">
        <f t="shared" si="4"/>
        <v>61240</v>
      </c>
    </row>
    <row r="282" spans="1:13" ht="24">
      <c r="A282" s="24">
        <v>753</v>
      </c>
      <c r="B282" s="25" t="s">
        <v>2806</v>
      </c>
      <c r="C282" s="26" t="s">
        <v>80</v>
      </c>
      <c r="D282" s="27">
        <v>852</v>
      </c>
      <c r="E282" s="28" t="s">
        <v>967</v>
      </c>
      <c r="F282" s="24" t="s">
        <v>2959</v>
      </c>
      <c r="G282" s="29" t="s">
        <v>1951</v>
      </c>
      <c r="H282" s="30">
        <v>21362</v>
      </c>
      <c r="I282" s="30">
        <v>21362</v>
      </c>
      <c r="J282" s="30">
        <v>21362</v>
      </c>
      <c r="K282" s="30">
        <v>21362</v>
      </c>
      <c r="L282" s="31">
        <v>21362</v>
      </c>
      <c r="M282" s="32">
        <f t="shared" si="4"/>
        <v>106810</v>
      </c>
    </row>
    <row r="283" spans="1:13" ht="24">
      <c r="A283" s="24">
        <v>754</v>
      </c>
      <c r="B283" s="25" t="s">
        <v>2807</v>
      </c>
      <c r="C283" s="26" t="s">
        <v>80</v>
      </c>
      <c r="D283" s="27" t="s">
        <v>3235</v>
      </c>
      <c r="E283" s="28" t="s">
        <v>968</v>
      </c>
      <c r="F283" s="24" t="s">
        <v>2960</v>
      </c>
      <c r="G283" s="33" t="s">
        <v>1953</v>
      </c>
      <c r="H283" s="30">
        <v>20277</v>
      </c>
      <c r="I283" s="30">
        <v>20277</v>
      </c>
      <c r="J283" s="30">
        <v>20277</v>
      </c>
      <c r="K283" s="30">
        <v>20277</v>
      </c>
      <c r="L283" s="31">
        <v>20277</v>
      </c>
      <c r="M283" s="32">
        <f t="shared" si="4"/>
        <v>101385</v>
      </c>
    </row>
    <row r="284" spans="1:13" ht="24">
      <c r="A284" s="24">
        <v>755</v>
      </c>
      <c r="B284" s="25" t="s">
        <v>2808</v>
      </c>
      <c r="C284" s="26" t="s">
        <v>80</v>
      </c>
      <c r="D284" s="27">
        <v>826</v>
      </c>
      <c r="E284" s="28" t="s">
        <v>965</v>
      </c>
      <c r="F284" s="24" t="s">
        <v>2961</v>
      </c>
      <c r="G284" s="29" t="s">
        <v>2565</v>
      </c>
      <c r="H284" s="30">
        <v>11077</v>
      </c>
      <c r="I284" s="30">
        <v>11077</v>
      </c>
      <c r="J284" s="30">
        <v>11077</v>
      </c>
      <c r="K284" s="30">
        <v>11077</v>
      </c>
      <c r="L284" s="31">
        <v>11077</v>
      </c>
      <c r="M284" s="32">
        <f t="shared" si="4"/>
        <v>55385</v>
      </c>
    </row>
    <row r="285" spans="1:13" ht="24">
      <c r="A285" s="24">
        <v>756</v>
      </c>
      <c r="B285" s="25" t="s">
        <v>2809</v>
      </c>
      <c r="C285" s="26" t="s">
        <v>80</v>
      </c>
      <c r="D285" s="27">
        <v>964</v>
      </c>
      <c r="E285" s="28" t="s">
        <v>966</v>
      </c>
      <c r="F285" s="24" t="s">
        <v>2962</v>
      </c>
      <c r="G285" s="29" t="s">
        <v>1953</v>
      </c>
      <c r="H285" s="30">
        <v>20588</v>
      </c>
      <c r="I285" s="30">
        <v>20588</v>
      </c>
      <c r="J285" s="30">
        <v>20588</v>
      </c>
      <c r="K285" s="30">
        <v>20588</v>
      </c>
      <c r="L285" s="31">
        <v>20588</v>
      </c>
      <c r="M285" s="32">
        <f t="shared" si="4"/>
        <v>102940</v>
      </c>
    </row>
    <row r="286" spans="1:13" ht="24">
      <c r="A286" s="24">
        <v>758</v>
      </c>
      <c r="B286" s="25" t="s">
        <v>2810</v>
      </c>
      <c r="C286" s="26" t="s">
        <v>80</v>
      </c>
      <c r="D286" s="27">
        <v>292</v>
      </c>
      <c r="E286" s="28" t="s">
        <v>969</v>
      </c>
      <c r="F286" s="24" t="s">
        <v>2963</v>
      </c>
      <c r="G286" s="29" t="s">
        <v>1624</v>
      </c>
      <c r="H286" s="30">
        <v>27843</v>
      </c>
      <c r="I286" s="30">
        <v>27843</v>
      </c>
      <c r="J286" s="30">
        <v>27843</v>
      </c>
      <c r="K286" s="30">
        <v>27843</v>
      </c>
      <c r="L286" s="31">
        <v>27843</v>
      </c>
      <c r="M286" s="32">
        <f t="shared" si="4"/>
        <v>139215</v>
      </c>
    </row>
    <row r="287" spans="1:13" ht="24">
      <c r="A287" s="24">
        <v>759</v>
      </c>
      <c r="B287" s="25" t="s">
        <v>2811</v>
      </c>
      <c r="C287" s="26" t="s">
        <v>80</v>
      </c>
      <c r="D287" s="27">
        <v>827</v>
      </c>
      <c r="E287" s="28" t="s">
        <v>965</v>
      </c>
      <c r="F287" s="24" t="s">
        <v>2964</v>
      </c>
      <c r="G287" s="29" t="s">
        <v>2565</v>
      </c>
      <c r="H287" s="30">
        <v>13379</v>
      </c>
      <c r="I287" s="30">
        <v>13379</v>
      </c>
      <c r="J287" s="30">
        <v>13379</v>
      </c>
      <c r="K287" s="30">
        <v>13379</v>
      </c>
      <c r="L287" s="31">
        <v>13379</v>
      </c>
      <c r="M287" s="32">
        <f t="shared" si="4"/>
        <v>66895</v>
      </c>
    </row>
    <row r="288" spans="1:13" ht="24">
      <c r="A288" s="24">
        <v>760</v>
      </c>
      <c r="B288" s="25" t="s">
        <v>2812</v>
      </c>
      <c r="C288" s="26" t="s">
        <v>80</v>
      </c>
      <c r="D288" s="27">
        <v>813</v>
      </c>
      <c r="E288" s="28" t="s">
        <v>965</v>
      </c>
      <c r="F288" s="24" t="s">
        <v>2965</v>
      </c>
      <c r="G288" s="29" t="s">
        <v>2565</v>
      </c>
      <c r="H288" s="30">
        <v>14774</v>
      </c>
      <c r="I288" s="30">
        <v>14774</v>
      </c>
      <c r="J288" s="30">
        <v>14774</v>
      </c>
      <c r="K288" s="30">
        <v>14774</v>
      </c>
      <c r="L288" s="31">
        <v>14774</v>
      </c>
      <c r="M288" s="32">
        <f t="shared" si="4"/>
        <v>73870</v>
      </c>
    </row>
    <row r="289" spans="1:13" ht="24">
      <c r="A289" s="24">
        <v>762</v>
      </c>
      <c r="B289" s="25" t="s">
        <v>2813</v>
      </c>
      <c r="C289" s="26" t="s">
        <v>80</v>
      </c>
      <c r="D289" s="27">
        <v>965</v>
      </c>
      <c r="E289" s="28" t="s">
        <v>966</v>
      </c>
      <c r="F289" s="24" t="s">
        <v>475</v>
      </c>
      <c r="G289" s="29" t="s">
        <v>1953</v>
      </c>
      <c r="H289" s="30">
        <v>19627</v>
      </c>
      <c r="I289" s="30">
        <v>19627</v>
      </c>
      <c r="J289" s="30">
        <v>19627</v>
      </c>
      <c r="K289" s="30">
        <v>19627</v>
      </c>
      <c r="L289" s="31">
        <v>19627</v>
      </c>
      <c r="M289" s="32">
        <f t="shared" si="4"/>
        <v>98135</v>
      </c>
    </row>
    <row r="290" spans="1:13" ht="24">
      <c r="A290" s="24">
        <v>765</v>
      </c>
      <c r="B290" s="25" t="s">
        <v>2814</v>
      </c>
      <c r="C290" s="26" t="s">
        <v>80</v>
      </c>
      <c r="D290" s="27">
        <v>830</v>
      </c>
      <c r="E290" s="28" t="s">
        <v>965</v>
      </c>
      <c r="F290" s="24" t="s">
        <v>476</v>
      </c>
      <c r="G290" s="29" t="s">
        <v>2565</v>
      </c>
      <c r="H290" s="30">
        <v>19923</v>
      </c>
      <c r="I290" s="30">
        <v>19923</v>
      </c>
      <c r="J290" s="30">
        <v>19923</v>
      </c>
      <c r="K290" s="30">
        <v>19923</v>
      </c>
      <c r="L290" s="31">
        <v>19923</v>
      </c>
      <c r="M290" s="32">
        <f t="shared" si="4"/>
        <v>99615</v>
      </c>
    </row>
    <row r="291" spans="1:13" ht="24">
      <c r="A291" s="24">
        <v>766</v>
      </c>
      <c r="B291" s="25" t="s">
        <v>2815</v>
      </c>
      <c r="C291" s="26" t="s">
        <v>80</v>
      </c>
      <c r="D291" s="27" t="s">
        <v>3235</v>
      </c>
      <c r="E291" s="28" t="s">
        <v>968</v>
      </c>
      <c r="F291" s="24" t="s">
        <v>477</v>
      </c>
      <c r="G291" s="29" t="s">
        <v>1954</v>
      </c>
      <c r="H291" s="30">
        <v>35214</v>
      </c>
      <c r="I291" s="30">
        <v>35214</v>
      </c>
      <c r="J291" s="30">
        <v>35214</v>
      </c>
      <c r="K291" s="30">
        <v>35214</v>
      </c>
      <c r="L291" s="31">
        <v>35214</v>
      </c>
      <c r="M291" s="32">
        <f t="shared" si="4"/>
        <v>176070</v>
      </c>
    </row>
    <row r="292" spans="1:13" ht="24">
      <c r="A292" s="24">
        <v>767</v>
      </c>
      <c r="B292" s="25" t="s">
        <v>2816</v>
      </c>
      <c r="C292" s="26" t="s">
        <v>80</v>
      </c>
      <c r="D292" s="27" t="s">
        <v>3235</v>
      </c>
      <c r="E292" s="28" t="s">
        <v>968</v>
      </c>
      <c r="F292" s="24" t="s">
        <v>478</v>
      </c>
      <c r="G292" s="29" t="s">
        <v>1954</v>
      </c>
      <c r="H292" s="30">
        <v>49695</v>
      </c>
      <c r="I292" s="30">
        <v>49695</v>
      </c>
      <c r="J292" s="30">
        <v>49695</v>
      </c>
      <c r="K292" s="30">
        <v>49695</v>
      </c>
      <c r="L292" s="31">
        <v>49695</v>
      </c>
      <c r="M292" s="32">
        <f t="shared" si="4"/>
        <v>248475</v>
      </c>
    </row>
    <row r="293" spans="1:13" ht="24">
      <c r="A293" s="24">
        <v>769</v>
      </c>
      <c r="B293" s="25" t="s">
        <v>2817</v>
      </c>
      <c r="C293" s="26" t="s">
        <v>80</v>
      </c>
      <c r="D293" s="27" t="s">
        <v>3235</v>
      </c>
      <c r="E293" s="28" t="s">
        <v>968</v>
      </c>
      <c r="F293" s="24" t="s">
        <v>479</v>
      </c>
      <c r="G293" s="29" t="s">
        <v>1954</v>
      </c>
      <c r="H293" s="30">
        <v>30478</v>
      </c>
      <c r="I293" s="30">
        <v>30478</v>
      </c>
      <c r="J293" s="30">
        <v>30478</v>
      </c>
      <c r="K293" s="30">
        <v>30478</v>
      </c>
      <c r="L293" s="31">
        <v>30478</v>
      </c>
      <c r="M293" s="32">
        <f t="shared" si="4"/>
        <v>152390</v>
      </c>
    </row>
    <row r="294" spans="1:13" ht="24">
      <c r="A294" s="24">
        <v>770</v>
      </c>
      <c r="B294" s="25" t="s">
        <v>2818</v>
      </c>
      <c r="C294" s="26" t="s">
        <v>80</v>
      </c>
      <c r="D294" s="27">
        <v>815</v>
      </c>
      <c r="E294" s="28" t="s">
        <v>965</v>
      </c>
      <c r="F294" s="24" t="s">
        <v>480</v>
      </c>
      <c r="G294" s="29" t="s">
        <v>2565</v>
      </c>
      <c r="H294" s="30">
        <v>25080</v>
      </c>
      <c r="I294" s="30">
        <v>25080</v>
      </c>
      <c r="J294" s="30">
        <v>25080</v>
      </c>
      <c r="K294" s="30">
        <v>25080</v>
      </c>
      <c r="L294" s="31">
        <v>25080</v>
      </c>
      <c r="M294" s="32">
        <f t="shared" si="4"/>
        <v>125400</v>
      </c>
    </row>
    <row r="295" spans="1:13" ht="24">
      <c r="A295" s="24">
        <v>771</v>
      </c>
      <c r="B295" s="25" t="s">
        <v>2819</v>
      </c>
      <c r="C295" s="26" t="s">
        <v>80</v>
      </c>
      <c r="D295" s="27">
        <v>967</v>
      </c>
      <c r="E295" s="28" t="s">
        <v>966</v>
      </c>
      <c r="F295" s="24" t="s">
        <v>481</v>
      </c>
      <c r="G295" s="29" t="s">
        <v>1953</v>
      </c>
      <c r="H295" s="30">
        <v>19804</v>
      </c>
      <c r="I295" s="30">
        <v>19804</v>
      </c>
      <c r="J295" s="30">
        <v>19804</v>
      </c>
      <c r="K295" s="30">
        <v>19804</v>
      </c>
      <c r="L295" s="31">
        <v>19804</v>
      </c>
      <c r="M295" s="32">
        <f t="shared" si="4"/>
        <v>99020</v>
      </c>
    </row>
    <row r="296" spans="1:13" ht="24">
      <c r="A296" s="24">
        <v>773</v>
      </c>
      <c r="B296" s="25" t="s">
        <v>2820</v>
      </c>
      <c r="C296" s="26" t="s">
        <v>80</v>
      </c>
      <c r="D296" s="27">
        <v>828</v>
      </c>
      <c r="E296" s="28" t="s">
        <v>965</v>
      </c>
      <c r="F296" s="24" t="s">
        <v>482</v>
      </c>
      <c r="G296" s="29" t="s">
        <v>2565</v>
      </c>
      <c r="H296" s="30">
        <v>19279</v>
      </c>
      <c r="I296" s="30">
        <v>19279</v>
      </c>
      <c r="J296" s="30">
        <v>19279</v>
      </c>
      <c r="K296" s="30">
        <v>19279</v>
      </c>
      <c r="L296" s="31">
        <v>19279</v>
      </c>
      <c r="M296" s="32">
        <f t="shared" si="4"/>
        <v>96395</v>
      </c>
    </row>
    <row r="297" spans="1:13" ht="24">
      <c r="A297" s="24">
        <v>1069</v>
      </c>
      <c r="B297" s="25" t="s">
        <v>2821</v>
      </c>
      <c r="C297" s="26" t="s">
        <v>80</v>
      </c>
      <c r="D297" s="27">
        <v>870</v>
      </c>
      <c r="E297" s="28" t="s">
        <v>970</v>
      </c>
      <c r="F297" s="24" t="s">
        <v>483</v>
      </c>
      <c r="G297" s="29" t="s">
        <v>2773</v>
      </c>
      <c r="H297" s="30">
        <v>2162</v>
      </c>
      <c r="I297" s="30">
        <v>2162</v>
      </c>
      <c r="J297" s="30">
        <v>2162</v>
      </c>
      <c r="K297" s="30">
        <v>2162</v>
      </c>
      <c r="L297" s="31">
        <v>2162</v>
      </c>
      <c r="M297" s="32">
        <f t="shared" si="4"/>
        <v>10810</v>
      </c>
    </row>
    <row r="298" spans="1:13" ht="24">
      <c r="A298" s="24">
        <v>1364</v>
      </c>
      <c r="B298" s="25" t="s">
        <v>2822</v>
      </c>
      <c r="C298" s="26" t="s">
        <v>80</v>
      </c>
      <c r="D298" s="27">
        <v>575</v>
      </c>
      <c r="E298" s="28" t="s">
        <v>971</v>
      </c>
      <c r="F298" s="24" t="s">
        <v>484</v>
      </c>
      <c r="G298" s="29" t="s">
        <v>1358</v>
      </c>
      <c r="H298" s="30">
        <v>116209</v>
      </c>
      <c r="I298" s="30">
        <v>116209</v>
      </c>
      <c r="J298" s="30">
        <v>116209</v>
      </c>
      <c r="K298" s="30">
        <v>116209</v>
      </c>
      <c r="L298" s="31">
        <v>116209</v>
      </c>
      <c r="M298" s="32">
        <f t="shared" si="4"/>
        <v>581045</v>
      </c>
    </row>
    <row r="299" spans="1:13" ht="48">
      <c r="A299" s="24">
        <v>1365</v>
      </c>
      <c r="B299" s="25" t="s">
        <v>2823</v>
      </c>
      <c r="C299" s="26" t="s">
        <v>80</v>
      </c>
      <c r="D299" s="27">
        <v>659</v>
      </c>
      <c r="E299" s="28" t="s">
        <v>972</v>
      </c>
      <c r="F299" s="24" t="s">
        <v>485</v>
      </c>
      <c r="G299" s="29" t="s">
        <v>1129</v>
      </c>
      <c r="H299" s="30">
        <v>207340</v>
      </c>
      <c r="I299" s="30">
        <v>207340</v>
      </c>
      <c r="J299" s="30">
        <v>207340</v>
      </c>
      <c r="K299" s="30">
        <v>207340</v>
      </c>
      <c r="L299" s="31">
        <v>207340</v>
      </c>
      <c r="M299" s="32">
        <f t="shared" si="4"/>
        <v>1036700</v>
      </c>
    </row>
    <row r="300" spans="1:13" ht="24">
      <c r="A300" s="24">
        <v>1368</v>
      </c>
      <c r="B300" s="25" t="s">
        <v>2824</v>
      </c>
      <c r="C300" s="26" t="s">
        <v>80</v>
      </c>
      <c r="D300" s="27">
        <v>840</v>
      </c>
      <c r="E300" s="28" t="s">
        <v>973</v>
      </c>
      <c r="F300" s="24" t="s">
        <v>486</v>
      </c>
      <c r="G300" s="33" t="s">
        <v>1955</v>
      </c>
      <c r="H300" s="30">
        <v>205302</v>
      </c>
      <c r="I300" s="30">
        <v>205302</v>
      </c>
      <c r="J300" s="30">
        <v>205302</v>
      </c>
      <c r="K300" s="30">
        <v>205302</v>
      </c>
      <c r="L300" s="31">
        <v>205302</v>
      </c>
      <c r="M300" s="32">
        <f t="shared" si="4"/>
        <v>1026510</v>
      </c>
    </row>
    <row r="301" spans="1:13" ht="36">
      <c r="A301" s="24">
        <v>1369</v>
      </c>
      <c r="B301" s="25" t="s">
        <v>2825</v>
      </c>
      <c r="C301" s="26" t="s">
        <v>80</v>
      </c>
      <c r="D301" s="27">
        <v>647</v>
      </c>
      <c r="E301" s="28" t="s">
        <v>3233</v>
      </c>
      <c r="F301" s="24" t="s">
        <v>487</v>
      </c>
      <c r="G301" s="33" t="s">
        <v>1136</v>
      </c>
      <c r="H301" s="30">
        <v>94313</v>
      </c>
      <c r="I301" s="30">
        <v>94313</v>
      </c>
      <c r="J301" s="30">
        <v>94313</v>
      </c>
      <c r="K301" s="30">
        <v>94313</v>
      </c>
      <c r="L301" s="31">
        <v>94313</v>
      </c>
      <c r="M301" s="32">
        <f t="shared" si="4"/>
        <v>471565</v>
      </c>
    </row>
    <row r="302" spans="1:13" ht="24">
      <c r="A302" s="24">
        <v>1370</v>
      </c>
      <c r="B302" s="25" t="s">
        <v>2826</v>
      </c>
      <c r="C302" s="26" t="s">
        <v>80</v>
      </c>
      <c r="D302" s="27" t="s">
        <v>3235</v>
      </c>
      <c r="E302" s="28" t="s">
        <v>974</v>
      </c>
      <c r="F302" s="24" t="s">
        <v>488</v>
      </c>
      <c r="G302" s="29" t="s">
        <v>1399</v>
      </c>
      <c r="H302" s="30">
        <v>22419</v>
      </c>
      <c r="I302" s="30">
        <v>22419</v>
      </c>
      <c r="J302" s="30">
        <v>22419</v>
      </c>
      <c r="K302" s="30">
        <v>22419</v>
      </c>
      <c r="L302" s="31">
        <v>22419</v>
      </c>
      <c r="M302" s="32">
        <f t="shared" si="4"/>
        <v>112095</v>
      </c>
    </row>
    <row r="303" spans="1:13" ht="36">
      <c r="A303" s="24">
        <v>1371</v>
      </c>
      <c r="B303" s="25" t="s">
        <v>2827</v>
      </c>
      <c r="C303" s="26" t="s">
        <v>80</v>
      </c>
      <c r="D303" s="27">
        <v>701</v>
      </c>
      <c r="E303" s="28" t="s">
        <v>975</v>
      </c>
      <c r="F303" s="24" t="s">
        <v>489</v>
      </c>
      <c r="G303" s="29" t="s">
        <v>2673</v>
      </c>
      <c r="H303" s="30">
        <v>267747</v>
      </c>
      <c r="I303" s="30">
        <v>267747</v>
      </c>
      <c r="J303" s="30">
        <v>267747</v>
      </c>
      <c r="K303" s="30">
        <v>267747</v>
      </c>
      <c r="L303" s="31">
        <v>267747</v>
      </c>
      <c r="M303" s="32">
        <f t="shared" si="4"/>
        <v>1338735</v>
      </c>
    </row>
    <row r="304" spans="1:13" ht="48">
      <c r="A304" s="24">
        <v>1372</v>
      </c>
      <c r="B304" s="25" t="s">
        <v>2828</v>
      </c>
      <c r="C304" s="26" t="s">
        <v>80</v>
      </c>
      <c r="D304" s="27">
        <v>665</v>
      </c>
      <c r="E304" s="28" t="s">
        <v>976</v>
      </c>
      <c r="F304" s="24" t="s">
        <v>490</v>
      </c>
      <c r="G304" s="29" t="s">
        <v>1160</v>
      </c>
      <c r="H304" s="30">
        <v>44749</v>
      </c>
      <c r="I304" s="30">
        <v>44749</v>
      </c>
      <c r="J304" s="30">
        <v>44749</v>
      </c>
      <c r="K304" s="30">
        <v>44749</v>
      </c>
      <c r="L304" s="31">
        <v>44749</v>
      </c>
      <c r="M304" s="32">
        <f t="shared" si="4"/>
        <v>223745</v>
      </c>
    </row>
    <row r="305" spans="1:13" ht="24">
      <c r="A305" s="24">
        <v>1376</v>
      </c>
      <c r="B305" s="25" t="s">
        <v>2829</v>
      </c>
      <c r="C305" s="26" t="s">
        <v>80</v>
      </c>
      <c r="D305" s="27">
        <v>643</v>
      </c>
      <c r="E305" s="28" t="s">
        <v>977</v>
      </c>
      <c r="F305" s="24" t="s">
        <v>491</v>
      </c>
      <c r="G305" s="29" t="s">
        <v>1129</v>
      </c>
      <c r="H305" s="30">
        <v>63491</v>
      </c>
      <c r="I305" s="30">
        <v>63491</v>
      </c>
      <c r="J305" s="30">
        <v>63491</v>
      </c>
      <c r="K305" s="30">
        <v>63491</v>
      </c>
      <c r="L305" s="31">
        <v>63491</v>
      </c>
      <c r="M305" s="32">
        <f t="shared" si="4"/>
        <v>317455</v>
      </c>
    </row>
    <row r="306" spans="1:13" ht="24">
      <c r="A306" s="24">
        <v>1436</v>
      </c>
      <c r="B306" s="25" t="s">
        <v>2830</v>
      </c>
      <c r="C306" s="26" t="s">
        <v>80</v>
      </c>
      <c r="D306" s="27">
        <v>663</v>
      </c>
      <c r="E306" s="28" t="s">
        <v>978</v>
      </c>
      <c r="F306" s="24" t="s">
        <v>492</v>
      </c>
      <c r="G306" s="33" t="s">
        <v>1121</v>
      </c>
      <c r="H306" s="30">
        <v>27075</v>
      </c>
      <c r="I306" s="30">
        <v>27075</v>
      </c>
      <c r="J306" s="30">
        <v>27075</v>
      </c>
      <c r="K306" s="30">
        <v>27075</v>
      </c>
      <c r="L306" s="31">
        <v>27075</v>
      </c>
      <c r="M306" s="32">
        <f t="shared" si="4"/>
        <v>135375</v>
      </c>
    </row>
    <row r="307" spans="1:13" ht="36">
      <c r="A307" s="24">
        <v>1438</v>
      </c>
      <c r="B307" s="25" t="s">
        <v>2831</v>
      </c>
      <c r="C307" s="26" t="s">
        <v>80</v>
      </c>
      <c r="D307" s="27">
        <v>946</v>
      </c>
      <c r="E307" s="28" t="s">
        <v>979</v>
      </c>
      <c r="F307" s="24" t="s">
        <v>493</v>
      </c>
      <c r="G307" s="29" t="s">
        <v>1090</v>
      </c>
      <c r="H307" s="30">
        <v>75122</v>
      </c>
      <c r="I307" s="30">
        <v>75122</v>
      </c>
      <c r="J307" s="30">
        <v>75122</v>
      </c>
      <c r="K307" s="30">
        <v>75122</v>
      </c>
      <c r="L307" s="31">
        <v>75122</v>
      </c>
      <c r="M307" s="32">
        <f t="shared" si="4"/>
        <v>375610</v>
      </c>
    </row>
    <row r="308" spans="1:13" ht="36">
      <c r="A308" s="24">
        <v>1440</v>
      </c>
      <c r="B308" s="25" t="s">
        <v>2832</v>
      </c>
      <c r="C308" s="26" t="s">
        <v>80</v>
      </c>
      <c r="D308" s="27">
        <v>1038</v>
      </c>
      <c r="E308" s="28" t="s">
        <v>980</v>
      </c>
      <c r="F308" s="24" t="s">
        <v>494</v>
      </c>
      <c r="G308" s="33" t="s">
        <v>1956</v>
      </c>
      <c r="H308" s="30">
        <v>138454</v>
      </c>
      <c r="I308" s="30">
        <v>138454</v>
      </c>
      <c r="J308" s="30">
        <v>138454</v>
      </c>
      <c r="K308" s="30">
        <v>138454</v>
      </c>
      <c r="L308" s="31">
        <v>138454</v>
      </c>
      <c r="M308" s="32">
        <f t="shared" si="4"/>
        <v>692270</v>
      </c>
    </row>
    <row r="309" spans="1:13" ht="24">
      <c r="A309" s="24">
        <v>1441</v>
      </c>
      <c r="B309" s="25" t="s">
        <v>2833</v>
      </c>
      <c r="C309" s="26" t="s">
        <v>80</v>
      </c>
      <c r="D309" s="27">
        <v>620</v>
      </c>
      <c r="E309" s="28" t="s">
        <v>3495</v>
      </c>
      <c r="F309" s="24" t="s">
        <v>495</v>
      </c>
      <c r="G309" s="29" t="s">
        <v>1090</v>
      </c>
      <c r="H309" s="30">
        <v>83650</v>
      </c>
      <c r="I309" s="30">
        <v>83650</v>
      </c>
      <c r="J309" s="30">
        <v>83650</v>
      </c>
      <c r="K309" s="30">
        <v>83650</v>
      </c>
      <c r="L309" s="31">
        <v>83650</v>
      </c>
      <c r="M309" s="32">
        <f t="shared" si="4"/>
        <v>418250</v>
      </c>
    </row>
    <row r="310" spans="1:13" ht="24">
      <c r="A310" s="24">
        <v>1442</v>
      </c>
      <c r="B310" s="25" t="s">
        <v>2834</v>
      </c>
      <c r="C310" s="26" t="s">
        <v>80</v>
      </c>
      <c r="D310" s="27">
        <v>621</v>
      </c>
      <c r="E310" s="28" t="s">
        <v>3495</v>
      </c>
      <c r="F310" s="24" t="s">
        <v>496</v>
      </c>
      <c r="G310" s="33" t="s">
        <v>1090</v>
      </c>
      <c r="H310" s="30">
        <v>130358</v>
      </c>
      <c r="I310" s="30">
        <v>130358</v>
      </c>
      <c r="J310" s="30">
        <v>130358</v>
      </c>
      <c r="K310" s="30">
        <v>130358</v>
      </c>
      <c r="L310" s="31">
        <v>130358</v>
      </c>
      <c r="M310" s="32">
        <f t="shared" si="4"/>
        <v>651790</v>
      </c>
    </row>
    <row r="311" spans="1:13" ht="24">
      <c r="A311" s="24">
        <v>1448</v>
      </c>
      <c r="B311" s="25" t="s">
        <v>2835</v>
      </c>
      <c r="C311" s="26" t="s">
        <v>80</v>
      </c>
      <c r="D311" s="27">
        <v>1066</v>
      </c>
      <c r="E311" s="28" t="s">
        <v>981</v>
      </c>
      <c r="F311" s="24" t="s">
        <v>497</v>
      </c>
      <c r="G311" s="29" t="s">
        <v>1397</v>
      </c>
      <c r="H311" s="30">
        <v>24977</v>
      </c>
      <c r="I311" s="30">
        <v>24977</v>
      </c>
      <c r="J311" s="30">
        <v>24977</v>
      </c>
      <c r="K311" s="30">
        <v>24977</v>
      </c>
      <c r="L311" s="31">
        <v>24977</v>
      </c>
      <c r="M311" s="32">
        <f t="shared" si="4"/>
        <v>124885</v>
      </c>
    </row>
    <row r="312" spans="1:13" ht="24">
      <c r="A312" s="24">
        <v>1450</v>
      </c>
      <c r="B312" s="25" t="s">
        <v>2836</v>
      </c>
      <c r="C312" s="26" t="s">
        <v>80</v>
      </c>
      <c r="D312" s="27">
        <v>609</v>
      </c>
      <c r="E312" s="28" t="s">
        <v>982</v>
      </c>
      <c r="F312" s="24" t="s">
        <v>498</v>
      </c>
      <c r="G312" s="33" t="s">
        <v>1966</v>
      </c>
      <c r="H312" s="30">
        <v>11481</v>
      </c>
      <c r="I312" s="30">
        <v>11481</v>
      </c>
      <c r="J312" s="30">
        <v>11481</v>
      </c>
      <c r="K312" s="30">
        <v>11481</v>
      </c>
      <c r="L312" s="31">
        <v>11481</v>
      </c>
      <c r="M312" s="32">
        <f t="shared" si="4"/>
        <v>57405</v>
      </c>
    </row>
    <row r="313" spans="1:13" ht="24">
      <c r="A313" s="24">
        <v>1452</v>
      </c>
      <c r="B313" s="25" t="s">
        <v>2837</v>
      </c>
      <c r="C313" s="26" t="s">
        <v>80</v>
      </c>
      <c r="D313" s="27">
        <v>589</v>
      </c>
      <c r="E313" s="28" t="s">
        <v>3495</v>
      </c>
      <c r="F313" s="24" t="s">
        <v>499</v>
      </c>
      <c r="G313" s="29" t="s">
        <v>1932</v>
      </c>
      <c r="H313" s="30">
        <v>76880</v>
      </c>
      <c r="I313" s="30">
        <v>76880</v>
      </c>
      <c r="J313" s="30">
        <v>76880</v>
      </c>
      <c r="K313" s="30">
        <v>76880</v>
      </c>
      <c r="L313" s="31">
        <v>76880</v>
      </c>
      <c r="M313" s="32">
        <f t="shared" si="4"/>
        <v>384400</v>
      </c>
    </row>
    <row r="314" spans="1:13" ht="36">
      <c r="A314" s="24">
        <v>1552</v>
      </c>
      <c r="B314" s="25" t="s">
        <v>2838</v>
      </c>
      <c r="C314" s="26" t="s">
        <v>80</v>
      </c>
      <c r="D314" s="27">
        <v>739</v>
      </c>
      <c r="E314" s="28" t="s">
        <v>937</v>
      </c>
      <c r="F314" s="24" t="s">
        <v>500</v>
      </c>
      <c r="G314" s="33" t="s">
        <v>2611</v>
      </c>
      <c r="H314" s="30">
        <v>704836</v>
      </c>
      <c r="I314" s="30">
        <v>704836</v>
      </c>
      <c r="J314" s="30">
        <v>704836</v>
      </c>
      <c r="K314" s="30">
        <v>704836</v>
      </c>
      <c r="L314" s="31">
        <v>704836</v>
      </c>
      <c r="M314" s="32">
        <f t="shared" si="4"/>
        <v>3524180</v>
      </c>
    </row>
    <row r="315" spans="1:13" ht="36">
      <c r="A315" s="24">
        <v>1634</v>
      </c>
      <c r="B315" s="25" t="s">
        <v>2839</v>
      </c>
      <c r="C315" s="26" t="s">
        <v>80</v>
      </c>
      <c r="D315" s="27">
        <v>1021</v>
      </c>
      <c r="E315" s="28" t="s">
        <v>983</v>
      </c>
      <c r="F315" s="24" t="s">
        <v>501</v>
      </c>
      <c r="G315" s="29" t="s">
        <v>2720</v>
      </c>
      <c r="H315" s="30">
        <v>97250</v>
      </c>
      <c r="I315" s="30">
        <v>97250</v>
      </c>
      <c r="J315" s="30">
        <v>97250</v>
      </c>
      <c r="K315" s="30">
        <v>97250</v>
      </c>
      <c r="L315" s="31">
        <v>97250</v>
      </c>
      <c r="M315" s="32">
        <f t="shared" si="4"/>
        <v>486250</v>
      </c>
    </row>
    <row r="316" spans="1:13" ht="24">
      <c r="A316" s="24">
        <v>1635</v>
      </c>
      <c r="B316" s="25" t="s">
        <v>2840</v>
      </c>
      <c r="C316" s="26" t="s">
        <v>80</v>
      </c>
      <c r="D316" s="27">
        <v>1043</v>
      </c>
      <c r="E316" s="28" t="s">
        <v>984</v>
      </c>
      <c r="F316" s="24" t="s">
        <v>502</v>
      </c>
      <c r="G316" s="33" t="s">
        <v>1957</v>
      </c>
      <c r="H316" s="30">
        <v>106592</v>
      </c>
      <c r="I316" s="30">
        <v>106592</v>
      </c>
      <c r="J316" s="30">
        <v>106592</v>
      </c>
      <c r="K316" s="30">
        <v>106592</v>
      </c>
      <c r="L316" s="31">
        <v>106592</v>
      </c>
      <c r="M316" s="32">
        <f t="shared" si="4"/>
        <v>532960</v>
      </c>
    </row>
    <row r="317" spans="1:13" ht="24">
      <c r="A317" s="24">
        <v>1644</v>
      </c>
      <c r="B317" s="25" t="s">
        <v>2841</v>
      </c>
      <c r="C317" s="26" t="s">
        <v>80</v>
      </c>
      <c r="D317" s="27">
        <v>1018</v>
      </c>
      <c r="E317" s="28" t="s">
        <v>985</v>
      </c>
      <c r="F317" s="24" t="s">
        <v>503</v>
      </c>
      <c r="G317" s="29" t="s">
        <v>1403</v>
      </c>
      <c r="H317" s="30">
        <v>45962</v>
      </c>
      <c r="I317" s="30">
        <v>45962</v>
      </c>
      <c r="J317" s="30">
        <v>45962</v>
      </c>
      <c r="K317" s="30">
        <v>45962</v>
      </c>
      <c r="L317" s="31">
        <v>45962</v>
      </c>
      <c r="M317" s="32">
        <f t="shared" si="4"/>
        <v>229810</v>
      </c>
    </row>
    <row r="318" spans="1:13" ht="36">
      <c r="A318" s="24">
        <v>1675</v>
      </c>
      <c r="B318" s="25" t="s">
        <v>2842</v>
      </c>
      <c r="C318" s="26" t="s">
        <v>80</v>
      </c>
      <c r="D318" s="27">
        <v>104</v>
      </c>
      <c r="E318" s="28" t="s">
        <v>986</v>
      </c>
      <c r="F318" s="24" t="s">
        <v>504</v>
      </c>
      <c r="G318" s="33" t="s">
        <v>2727</v>
      </c>
      <c r="H318" s="30">
        <v>1391739</v>
      </c>
      <c r="I318" s="30">
        <v>1391739</v>
      </c>
      <c r="J318" s="30">
        <v>1391739</v>
      </c>
      <c r="K318" s="30">
        <v>1391739</v>
      </c>
      <c r="L318" s="31">
        <v>1391739</v>
      </c>
      <c r="M318" s="32">
        <f t="shared" si="4"/>
        <v>6958695</v>
      </c>
    </row>
    <row r="319" spans="1:13" ht="36">
      <c r="A319" s="24">
        <v>2006</v>
      </c>
      <c r="B319" s="25" t="s">
        <v>2843</v>
      </c>
      <c r="C319" s="26" t="s">
        <v>80</v>
      </c>
      <c r="D319" s="27" t="s">
        <v>3235</v>
      </c>
      <c r="E319" s="28" t="s">
        <v>987</v>
      </c>
      <c r="F319" s="24" t="s">
        <v>563</v>
      </c>
      <c r="G319" s="29" t="s">
        <v>2780</v>
      </c>
      <c r="H319" s="30">
        <v>10300</v>
      </c>
      <c r="I319" s="30">
        <v>10300</v>
      </c>
      <c r="J319" s="30">
        <v>10300</v>
      </c>
      <c r="K319" s="30">
        <v>10300</v>
      </c>
      <c r="L319" s="31">
        <v>10300</v>
      </c>
      <c r="M319" s="32">
        <f t="shared" si="4"/>
        <v>51500</v>
      </c>
    </row>
    <row r="320" spans="1:13" ht="36">
      <c r="A320" s="24">
        <v>2012</v>
      </c>
      <c r="B320" s="25" t="s">
        <v>2844</v>
      </c>
      <c r="C320" s="26" t="s">
        <v>80</v>
      </c>
      <c r="D320" s="27">
        <v>993</v>
      </c>
      <c r="E320" s="28" t="s">
        <v>817</v>
      </c>
      <c r="F320" s="24" t="s">
        <v>564</v>
      </c>
      <c r="G320" s="33" t="s">
        <v>1958</v>
      </c>
      <c r="H320" s="30">
        <v>37842</v>
      </c>
      <c r="I320" s="30">
        <v>37842</v>
      </c>
      <c r="J320" s="30">
        <v>37842</v>
      </c>
      <c r="K320" s="30">
        <v>37842</v>
      </c>
      <c r="L320" s="31">
        <v>37842</v>
      </c>
      <c r="M320" s="32">
        <f t="shared" si="4"/>
        <v>189210</v>
      </c>
    </row>
    <row r="321" spans="1:13" ht="36">
      <c r="A321" s="24">
        <v>2013</v>
      </c>
      <c r="B321" s="25" t="s">
        <v>2845</v>
      </c>
      <c r="C321" s="26" t="s">
        <v>80</v>
      </c>
      <c r="D321" s="27">
        <v>986</v>
      </c>
      <c r="E321" s="28" t="s">
        <v>817</v>
      </c>
      <c r="F321" s="24" t="s">
        <v>565</v>
      </c>
      <c r="G321" s="29" t="s">
        <v>2530</v>
      </c>
      <c r="H321" s="30">
        <v>4105</v>
      </c>
      <c r="I321" s="30">
        <v>4105</v>
      </c>
      <c r="J321" s="30">
        <v>4105</v>
      </c>
      <c r="K321" s="30">
        <v>4105</v>
      </c>
      <c r="L321" s="31">
        <v>4105</v>
      </c>
      <c r="M321" s="32">
        <f t="shared" si="4"/>
        <v>20525</v>
      </c>
    </row>
    <row r="322" spans="1:13" ht="24">
      <c r="A322" s="24">
        <v>2016</v>
      </c>
      <c r="B322" s="25" t="s">
        <v>2846</v>
      </c>
      <c r="C322" s="26" t="s">
        <v>80</v>
      </c>
      <c r="D322" s="27">
        <v>374</v>
      </c>
      <c r="E322" s="28" t="s">
        <v>818</v>
      </c>
      <c r="F322" s="24" t="s">
        <v>3009</v>
      </c>
      <c r="G322" s="33" t="s">
        <v>2530</v>
      </c>
      <c r="H322" s="30">
        <v>57243</v>
      </c>
      <c r="I322" s="30">
        <v>57243</v>
      </c>
      <c r="J322" s="30">
        <v>57243</v>
      </c>
      <c r="K322" s="30">
        <v>57243</v>
      </c>
      <c r="L322" s="31">
        <v>57243</v>
      </c>
      <c r="M322" s="32">
        <f t="shared" si="4"/>
        <v>286215</v>
      </c>
    </row>
    <row r="323" spans="1:13" ht="24">
      <c r="A323" s="24">
        <v>2017</v>
      </c>
      <c r="B323" s="25" t="s">
        <v>2847</v>
      </c>
      <c r="C323" s="26" t="s">
        <v>80</v>
      </c>
      <c r="D323" s="27">
        <v>1049</v>
      </c>
      <c r="E323" s="28" t="s">
        <v>818</v>
      </c>
      <c r="F323" s="24" t="s">
        <v>3010</v>
      </c>
      <c r="G323" s="29" t="s">
        <v>2444</v>
      </c>
      <c r="H323" s="30">
        <v>13151</v>
      </c>
      <c r="I323" s="30">
        <v>13151</v>
      </c>
      <c r="J323" s="30">
        <v>13151</v>
      </c>
      <c r="K323" s="30">
        <v>13151</v>
      </c>
      <c r="L323" s="31">
        <v>13151</v>
      </c>
      <c r="M323" s="32">
        <f t="shared" si="4"/>
        <v>65755</v>
      </c>
    </row>
    <row r="324" spans="1:13" ht="24">
      <c r="A324" s="24">
        <v>2025</v>
      </c>
      <c r="B324" s="25" t="s">
        <v>2848</v>
      </c>
      <c r="C324" s="26" t="s">
        <v>80</v>
      </c>
      <c r="D324" s="27">
        <v>114</v>
      </c>
      <c r="E324" s="28" t="s">
        <v>3495</v>
      </c>
      <c r="F324" s="24" t="s">
        <v>3011</v>
      </c>
      <c r="G324" s="29" t="s">
        <v>2780</v>
      </c>
      <c r="H324" s="30">
        <v>21809</v>
      </c>
      <c r="I324" s="30">
        <v>21809</v>
      </c>
      <c r="J324" s="30">
        <v>21809</v>
      </c>
      <c r="K324" s="30">
        <v>21809</v>
      </c>
      <c r="L324" s="31">
        <v>21809</v>
      </c>
      <c r="M324" s="32">
        <f t="shared" si="4"/>
        <v>109045</v>
      </c>
    </row>
    <row r="325" spans="1:13" ht="36">
      <c r="A325" s="24">
        <v>2026</v>
      </c>
      <c r="B325" s="25" t="s">
        <v>1662</v>
      </c>
      <c r="C325" s="26" t="s">
        <v>80</v>
      </c>
      <c r="D325" s="27">
        <v>436</v>
      </c>
      <c r="E325" s="28" t="s">
        <v>819</v>
      </c>
      <c r="F325" s="24" t="s">
        <v>3012</v>
      </c>
      <c r="G325" s="29" t="s">
        <v>2553</v>
      </c>
      <c r="H325" s="30">
        <v>30811</v>
      </c>
      <c r="I325" s="30">
        <v>30811</v>
      </c>
      <c r="J325" s="30">
        <v>30811</v>
      </c>
      <c r="K325" s="30">
        <v>30811</v>
      </c>
      <c r="L325" s="31">
        <v>30811</v>
      </c>
      <c r="M325" s="32">
        <f aca="true" t="shared" si="5" ref="M325:M388">SUM(H325:L325)</f>
        <v>154055</v>
      </c>
    </row>
    <row r="326" spans="1:13" ht="24">
      <c r="A326" s="24">
        <v>2028</v>
      </c>
      <c r="B326" s="25" t="s">
        <v>1663</v>
      </c>
      <c r="C326" s="26" t="s">
        <v>80</v>
      </c>
      <c r="D326" s="27">
        <v>11</v>
      </c>
      <c r="E326" s="28" t="s">
        <v>777</v>
      </c>
      <c r="F326" s="24" t="s">
        <v>3013</v>
      </c>
      <c r="G326" s="29" t="s">
        <v>2673</v>
      </c>
      <c r="H326" s="30">
        <v>153053</v>
      </c>
      <c r="I326" s="30">
        <v>153053</v>
      </c>
      <c r="J326" s="30">
        <v>153053</v>
      </c>
      <c r="K326" s="30">
        <v>153053</v>
      </c>
      <c r="L326" s="31">
        <v>153053</v>
      </c>
      <c r="M326" s="32">
        <f t="shared" si="5"/>
        <v>765265</v>
      </c>
    </row>
    <row r="327" spans="1:13" ht="24">
      <c r="A327" s="24">
        <v>2029</v>
      </c>
      <c r="B327" s="25" t="s">
        <v>1664</v>
      </c>
      <c r="C327" s="26" t="s">
        <v>80</v>
      </c>
      <c r="D327" s="27">
        <v>31</v>
      </c>
      <c r="E327" s="28" t="s">
        <v>777</v>
      </c>
      <c r="F327" s="24" t="s">
        <v>3014</v>
      </c>
      <c r="G327" s="29" t="s">
        <v>2673</v>
      </c>
      <c r="H327" s="30">
        <v>94179</v>
      </c>
      <c r="I327" s="30">
        <v>94179</v>
      </c>
      <c r="J327" s="30">
        <v>94179</v>
      </c>
      <c r="K327" s="30">
        <v>94179</v>
      </c>
      <c r="L327" s="31">
        <v>94179</v>
      </c>
      <c r="M327" s="32">
        <f t="shared" si="5"/>
        <v>470895</v>
      </c>
    </row>
    <row r="328" spans="1:13" ht="36">
      <c r="A328" s="24">
        <v>2031</v>
      </c>
      <c r="B328" s="25" t="s">
        <v>1665</v>
      </c>
      <c r="C328" s="26" t="s">
        <v>80</v>
      </c>
      <c r="D328" s="27">
        <v>317</v>
      </c>
      <c r="E328" s="28" t="s">
        <v>820</v>
      </c>
      <c r="F328" s="24" t="s">
        <v>3015</v>
      </c>
      <c r="G328" s="29" t="s">
        <v>2515</v>
      </c>
      <c r="H328" s="30">
        <v>120585</v>
      </c>
      <c r="I328" s="30">
        <v>120585</v>
      </c>
      <c r="J328" s="30">
        <v>120585</v>
      </c>
      <c r="K328" s="30">
        <v>120585</v>
      </c>
      <c r="L328" s="31">
        <v>120585</v>
      </c>
      <c r="M328" s="32">
        <f t="shared" si="5"/>
        <v>602925</v>
      </c>
    </row>
    <row r="329" spans="1:13" ht="36">
      <c r="A329" s="24">
        <v>2039</v>
      </c>
      <c r="B329" s="25" t="s">
        <v>1666</v>
      </c>
      <c r="C329" s="26" t="s">
        <v>80</v>
      </c>
      <c r="D329" s="27">
        <v>642</v>
      </c>
      <c r="E329" s="28" t="s">
        <v>821</v>
      </c>
      <c r="F329" s="24" t="s">
        <v>3016</v>
      </c>
      <c r="G329" s="29" t="s">
        <v>1127</v>
      </c>
      <c r="H329" s="30">
        <v>26821</v>
      </c>
      <c r="I329" s="30">
        <v>26821</v>
      </c>
      <c r="J329" s="30">
        <v>26821</v>
      </c>
      <c r="K329" s="30">
        <v>26821</v>
      </c>
      <c r="L329" s="31">
        <v>26821</v>
      </c>
      <c r="M329" s="32">
        <f t="shared" si="5"/>
        <v>134105</v>
      </c>
    </row>
    <row r="330" spans="1:13" ht="24">
      <c r="A330" s="24">
        <v>2041</v>
      </c>
      <c r="B330" s="25" t="s">
        <v>1667</v>
      </c>
      <c r="C330" s="26" t="s">
        <v>80</v>
      </c>
      <c r="D330" s="27">
        <v>950</v>
      </c>
      <c r="E330" s="28" t="s">
        <v>822</v>
      </c>
      <c r="F330" s="24" t="s">
        <v>3017</v>
      </c>
      <c r="G330" s="29" t="s">
        <v>2725</v>
      </c>
      <c r="H330" s="30">
        <v>57184</v>
      </c>
      <c r="I330" s="30">
        <v>57184</v>
      </c>
      <c r="J330" s="30">
        <v>57184</v>
      </c>
      <c r="K330" s="30">
        <v>57184</v>
      </c>
      <c r="L330" s="31">
        <v>57184</v>
      </c>
      <c r="M330" s="32">
        <f t="shared" si="5"/>
        <v>285920</v>
      </c>
    </row>
    <row r="331" spans="1:13" ht="36">
      <c r="A331" s="24">
        <v>2042</v>
      </c>
      <c r="B331" s="25" t="s">
        <v>1668</v>
      </c>
      <c r="C331" s="26" t="s">
        <v>80</v>
      </c>
      <c r="D331" s="27">
        <v>947</v>
      </c>
      <c r="E331" s="28" t="s">
        <v>823</v>
      </c>
      <c r="F331" s="24" t="s">
        <v>575</v>
      </c>
      <c r="G331" s="29" t="s">
        <v>60</v>
      </c>
      <c r="H331" s="30">
        <v>6005</v>
      </c>
      <c r="I331" s="30">
        <v>6005</v>
      </c>
      <c r="J331" s="30">
        <v>6005</v>
      </c>
      <c r="K331" s="30">
        <v>6005</v>
      </c>
      <c r="L331" s="31">
        <v>6005</v>
      </c>
      <c r="M331" s="32">
        <f t="shared" si="5"/>
        <v>30025</v>
      </c>
    </row>
    <row r="332" spans="1:13" ht="36">
      <c r="A332" s="24">
        <v>2043</v>
      </c>
      <c r="B332" s="25" t="s">
        <v>1669</v>
      </c>
      <c r="C332" s="26" t="s">
        <v>80</v>
      </c>
      <c r="D332" s="27">
        <v>948</v>
      </c>
      <c r="E332" s="28" t="s">
        <v>824</v>
      </c>
      <c r="F332" s="24" t="s">
        <v>576</v>
      </c>
      <c r="G332" s="29" t="s">
        <v>2725</v>
      </c>
      <c r="H332" s="30">
        <v>29906</v>
      </c>
      <c r="I332" s="30">
        <v>29906</v>
      </c>
      <c r="J332" s="30">
        <v>29906</v>
      </c>
      <c r="K332" s="30">
        <v>29906</v>
      </c>
      <c r="L332" s="31">
        <v>29906</v>
      </c>
      <c r="M332" s="32">
        <f t="shared" si="5"/>
        <v>149530</v>
      </c>
    </row>
    <row r="333" spans="1:13" ht="36">
      <c r="A333" s="24">
        <v>2044</v>
      </c>
      <c r="B333" s="25" t="s">
        <v>1670</v>
      </c>
      <c r="C333" s="26" t="s">
        <v>80</v>
      </c>
      <c r="D333" s="27" t="s">
        <v>3235</v>
      </c>
      <c r="E333" s="28" t="s">
        <v>825</v>
      </c>
      <c r="F333" s="24" t="s">
        <v>577</v>
      </c>
      <c r="G333" s="29" t="s">
        <v>61</v>
      </c>
      <c r="H333" s="30">
        <v>13582</v>
      </c>
      <c r="I333" s="30">
        <v>13582</v>
      </c>
      <c r="J333" s="30">
        <v>13582</v>
      </c>
      <c r="K333" s="30">
        <v>13582</v>
      </c>
      <c r="L333" s="31">
        <v>13582</v>
      </c>
      <c r="M333" s="32">
        <f t="shared" si="5"/>
        <v>67910</v>
      </c>
    </row>
    <row r="334" spans="1:13" ht="24">
      <c r="A334" s="24">
        <v>2047</v>
      </c>
      <c r="B334" s="25" t="s">
        <v>1671</v>
      </c>
      <c r="C334" s="26" t="s">
        <v>80</v>
      </c>
      <c r="D334" s="27">
        <v>1062</v>
      </c>
      <c r="E334" s="28" t="s">
        <v>687</v>
      </c>
      <c r="F334" s="24" t="s">
        <v>578</v>
      </c>
      <c r="G334" s="29" t="s">
        <v>62</v>
      </c>
      <c r="H334" s="30">
        <v>12338</v>
      </c>
      <c r="I334" s="30">
        <v>12338</v>
      </c>
      <c r="J334" s="30">
        <v>12338</v>
      </c>
      <c r="K334" s="30">
        <v>12338</v>
      </c>
      <c r="L334" s="31">
        <v>12338</v>
      </c>
      <c r="M334" s="32">
        <f t="shared" si="5"/>
        <v>61690</v>
      </c>
    </row>
    <row r="335" spans="1:13" ht="24">
      <c r="A335" s="24">
        <v>2057</v>
      </c>
      <c r="B335" s="25" t="s">
        <v>1672</v>
      </c>
      <c r="C335" s="26" t="s">
        <v>80</v>
      </c>
      <c r="D335" s="27">
        <v>602</v>
      </c>
      <c r="E335" s="28" t="s">
        <v>827</v>
      </c>
      <c r="F335" s="24" t="s">
        <v>579</v>
      </c>
      <c r="G335" s="29" t="s">
        <v>1966</v>
      </c>
      <c r="H335" s="30">
        <v>43910</v>
      </c>
      <c r="I335" s="30">
        <v>43910</v>
      </c>
      <c r="J335" s="30">
        <v>43910</v>
      </c>
      <c r="K335" s="30">
        <v>43910</v>
      </c>
      <c r="L335" s="31">
        <v>43910</v>
      </c>
      <c r="M335" s="32">
        <f t="shared" si="5"/>
        <v>219550</v>
      </c>
    </row>
    <row r="336" spans="1:13" ht="36">
      <c r="A336" s="24">
        <v>2061</v>
      </c>
      <c r="B336" s="25" t="s">
        <v>1673</v>
      </c>
      <c r="C336" s="26" t="s">
        <v>80</v>
      </c>
      <c r="D336" s="27">
        <v>992</v>
      </c>
      <c r="E336" s="28" t="s">
        <v>828</v>
      </c>
      <c r="F336" s="24" t="s">
        <v>3024</v>
      </c>
      <c r="G336" s="29" t="s">
        <v>2599</v>
      </c>
      <c r="H336" s="30">
        <v>57669</v>
      </c>
      <c r="I336" s="30">
        <v>57669</v>
      </c>
      <c r="J336" s="30">
        <v>57669</v>
      </c>
      <c r="K336" s="30">
        <v>57669</v>
      </c>
      <c r="L336" s="31">
        <v>57669</v>
      </c>
      <c r="M336" s="32">
        <f t="shared" si="5"/>
        <v>288345</v>
      </c>
    </row>
    <row r="337" spans="1:13" ht="36">
      <c r="A337" s="24">
        <v>2065</v>
      </c>
      <c r="B337" s="25" t="s">
        <v>1674</v>
      </c>
      <c r="C337" s="26" t="s">
        <v>80</v>
      </c>
      <c r="D337" s="27">
        <v>235</v>
      </c>
      <c r="E337" s="28" t="s">
        <v>829</v>
      </c>
      <c r="F337" s="24" t="s">
        <v>3025</v>
      </c>
      <c r="G337" s="29" t="s">
        <v>2391</v>
      </c>
      <c r="H337" s="30">
        <v>42764</v>
      </c>
      <c r="I337" s="30">
        <v>42764</v>
      </c>
      <c r="J337" s="30">
        <v>42764</v>
      </c>
      <c r="K337" s="30">
        <v>42764</v>
      </c>
      <c r="L337" s="31">
        <v>42764</v>
      </c>
      <c r="M337" s="32">
        <f t="shared" si="5"/>
        <v>213820</v>
      </c>
    </row>
    <row r="338" spans="1:13" ht="36">
      <c r="A338" s="24">
        <v>2066</v>
      </c>
      <c r="B338" s="25" t="s">
        <v>1675</v>
      </c>
      <c r="C338" s="26" t="s">
        <v>80</v>
      </c>
      <c r="D338" s="27">
        <v>236</v>
      </c>
      <c r="E338" s="28" t="s">
        <v>829</v>
      </c>
      <c r="F338" s="24" t="s">
        <v>3026</v>
      </c>
      <c r="G338" s="29" t="s">
        <v>2391</v>
      </c>
      <c r="H338" s="30">
        <v>14407</v>
      </c>
      <c r="I338" s="30">
        <v>14407</v>
      </c>
      <c r="J338" s="30">
        <v>14407</v>
      </c>
      <c r="K338" s="30">
        <v>14407</v>
      </c>
      <c r="L338" s="31">
        <v>14407</v>
      </c>
      <c r="M338" s="32">
        <f t="shared" si="5"/>
        <v>72035</v>
      </c>
    </row>
    <row r="339" spans="1:13" ht="24">
      <c r="A339" s="24">
        <v>2067</v>
      </c>
      <c r="B339" s="25" t="s">
        <v>1676</v>
      </c>
      <c r="C339" s="26" t="s">
        <v>80</v>
      </c>
      <c r="D339" s="27">
        <v>115</v>
      </c>
      <c r="E339" s="28" t="s">
        <v>3495</v>
      </c>
      <c r="F339" s="24" t="s">
        <v>3027</v>
      </c>
      <c r="G339" s="29" t="s">
        <v>2549</v>
      </c>
      <c r="H339" s="30">
        <v>1868</v>
      </c>
      <c r="I339" s="30">
        <v>1868</v>
      </c>
      <c r="J339" s="30">
        <v>1868</v>
      </c>
      <c r="K339" s="30">
        <v>1868</v>
      </c>
      <c r="L339" s="31">
        <v>1868</v>
      </c>
      <c r="M339" s="32">
        <f t="shared" si="5"/>
        <v>9340</v>
      </c>
    </row>
    <row r="340" spans="1:13" ht="36">
      <c r="A340" s="24">
        <v>2071</v>
      </c>
      <c r="B340" s="25" t="s">
        <v>1491</v>
      </c>
      <c r="C340" s="26" t="s">
        <v>80</v>
      </c>
      <c r="D340" s="27">
        <v>909</v>
      </c>
      <c r="E340" s="28" t="s">
        <v>830</v>
      </c>
      <c r="F340" s="24" t="s">
        <v>3028</v>
      </c>
      <c r="G340" s="29" t="s">
        <v>2394</v>
      </c>
      <c r="H340" s="30">
        <v>8521</v>
      </c>
      <c r="I340" s="30">
        <v>8521</v>
      </c>
      <c r="J340" s="30">
        <v>8521</v>
      </c>
      <c r="K340" s="30">
        <v>8521</v>
      </c>
      <c r="L340" s="31">
        <v>8521</v>
      </c>
      <c r="M340" s="32">
        <f t="shared" si="5"/>
        <v>42605</v>
      </c>
    </row>
    <row r="341" spans="1:13" ht="24">
      <c r="A341" s="24">
        <v>2072</v>
      </c>
      <c r="B341" s="25" t="s">
        <v>1678</v>
      </c>
      <c r="C341" s="26" t="s">
        <v>80</v>
      </c>
      <c r="D341" s="27">
        <v>237</v>
      </c>
      <c r="E341" s="28" t="s">
        <v>830</v>
      </c>
      <c r="F341" s="24" t="s">
        <v>3029</v>
      </c>
      <c r="G341" s="29" t="s">
        <v>2394</v>
      </c>
      <c r="H341" s="30">
        <v>10569</v>
      </c>
      <c r="I341" s="30">
        <v>10569</v>
      </c>
      <c r="J341" s="30">
        <v>10569</v>
      </c>
      <c r="K341" s="30">
        <v>10569</v>
      </c>
      <c r="L341" s="31">
        <v>10569</v>
      </c>
      <c r="M341" s="32">
        <f t="shared" si="5"/>
        <v>52845</v>
      </c>
    </row>
    <row r="342" spans="1:13" ht="36">
      <c r="A342" s="24">
        <v>2073</v>
      </c>
      <c r="B342" s="25" t="s">
        <v>1679</v>
      </c>
      <c r="C342" s="26" t="s">
        <v>80</v>
      </c>
      <c r="D342" s="27">
        <v>287</v>
      </c>
      <c r="E342" s="28" t="s">
        <v>3228</v>
      </c>
      <c r="F342" s="24" t="s">
        <v>3030</v>
      </c>
      <c r="G342" s="29" t="s">
        <v>63</v>
      </c>
      <c r="H342" s="30">
        <v>3748</v>
      </c>
      <c r="I342" s="30">
        <v>3748</v>
      </c>
      <c r="J342" s="30">
        <v>3748</v>
      </c>
      <c r="K342" s="30">
        <v>3748</v>
      </c>
      <c r="L342" s="31">
        <v>3748</v>
      </c>
      <c r="M342" s="32">
        <f t="shared" si="5"/>
        <v>18740</v>
      </c>
    </row>
    <row r="343" spans="1:13" ht="36">
      <c r="A343" s="24">
        <v>2074</v>
      </c>
      <c r="B343" s="25" t="s">
        <v>1680</v>
      </c>
      <c r="C343" s="26" t="s">
        <v>80</v>
      </c>
      <c r="D343" s="27">
        <v>1058</v>
      </c>
      <c r="E343" s="28" t="s">
        <v>3228</v>
      </c>
      <c r="F343" s="24" t="s">
        <v>3031</v>
      </c>
      <c r="G343" s="29" t="s">
        <v>1612</v>
      </c>
      <c r="H343" s="30">
        <v>16045</v>
      </c>
      <c r="I343" s="30">
        <v>16045</v>
      </c>
      <c r="J343" s="30">
        <v>16045</v>
      </c>
      <c r="K343" s="30">
        <v>16045</v>
      </c>
      <c r="L343" s="31">
        <v>16045</v>
      </c>
      <c r="M343" s="32">
        <f t="shared" si="5"/>
        <v>80225</v>
      </c>
    </row>
    <row r="344" spans="1:13" ht="36">
      <c r="A344" s="24">
        <v>2078</v>
      </c>
      <c r="B344" s="25" t="s">
        <v>1681</v>
      </c>
      <c r="C344" s="26" t="s">
        <v>80</v>
      </c>
      <c r="D344" s="27">
        <v>679</v>
      </c>
      <c r="E344" s="28" t="s">
        <v>3228</v>
      </c>
      <c r="F344" s="24" t="s">
        <v>474</v>
      </c>
      <c r="G344" s="29" t="s">
        <v>2334</v>
      </c>
      <c r="H344" s="30">
        <v>11834</v>
      </c>
      <c r="I344" s="30">
        <v>11834</v>
      </c>
      <c r="J344" s="30">
        <v>11834</v>
      </c>
      <c r="K344" s="30">
        <v>11834</v>
      </c>
      <c r="L344" s="31">
        <v>11834</v>
      </c>
      <c r="M344" s="32">
        <f t="shared" si="5"/>
        <v>59170</v>
      </c>
    </row>
    <row r="345" spans="1:13" ht="36">
      <c r="A345" s="24">
        <v>2079</v>
      </c>
      <c r="B345" s="25" t="s">
        <v>1682</v>
      </c>
      <c r="C345" s="26" t="s">
        <v>80</v>
      </c>
      <c r="D345" s="27">
        <v>1061</v>
      </c>
      <c r="E345" s="28" t="s">
        <v>831</v>
      </c>
      <c r="F345" s="24" t="s">
        <v>535</v>
      </c>
      <c r="G345" s="33" t="s">
        <v>64</v>
      </c>
      <c r="H345" s="30">
        <v>4546</v>
      </c>
      <c r="I345" s="30">
        <v>4546</v>
      </c>
      <c r="J345" s="30">
        <v>4546</v>
      </c>
      <c r="K345" s="30">
        <v>4546</v>
      </c>
      <c r="L345" s="31">
        <v>4546</v>
      </c>
      <c r="M345" s="32">
        <f t="shared" si="5"/>
        <v>22730</v>
      </c>
    </row>
    <row r="346" spans="1:13" ht="24">
      <c r="A346" s="24">
        <v>2083</v>
      </c>
      <c r="B346" s="25" t="s">
        <v>1683</v>
      </c>
      <c r="C346" s="26" t="s">
        <v>80</v>
      </c>
      <c r="D346" s="27" t="s">
        <v>3235</v>
      </c>
      <c r="E346" s="28" t="s">
        <v>968</v>
      </c>
      <c r="F346" s="24" t="s">
        <v>536</v>
      </c>
      <c r="G346" s="29" t="s">
        <v>1954</v>
      </c>
      <c r="H346" s="30">
        <v>10326</v>
      </c>
      <c r="I346" s="30">
        <v>10326</v>
      </c>
      <c r="J346" s="30">
        <v>10326</v>
      </c>
      <c r="K346" s="30">
        <v>10326</v>
      </c>
      <c r="L346" s="31">
        <v>10326</v>
      </c>
      <c r="M346" s="32">
        <f t="shared" si="5"/>
        <v>51630</v>
      </c>
    </row>
    <row r="347" spans="1:13" ht="24">
      <c r="A347" s="24">
        <v>2087</v>
      </c>
      <c r="B347" s="25" t="s">
        <v>1684</v>
      </c>
      <c r="C347" s="26" t="s">
        <v>80</v>
      </c>
      <c r="D347" s="27">
        <v>747</v>
      </c>
      <c r="E347" s="28" t="s">
        <v>832</v>
      </c>
      <c r="F347" s="24" t="s">
        <v>537</v>
      </c>
      <c r="G347" s="33" t="s">
        <v>65</v>
      </c>
      <c r="H347" s="30">
        <v>12079</v>
      </c>
      <c r="I347" s="30">
        <v>12079</v>
      </c>
      <c r="J347" s="30">
        <v>12079</v>
      </c>
      <c r="K347" s="30">
        <v>12079</v>
      </c>
      <c r="L347" s="31">
        <v>12079</v>
      </c>
      <c r="M347" s="32">
        <f t="shared" si="5"/>
        <v>60395</v>
      </c>
    </row>
    <row r="348" spans="1:13" ht="60">
      <c r="A348" s="24">
        <v>2096</v>
      </c>
      <c r="B348" s="25" t="s">
        <v>1685</v>
      </c>
      <c r="C348" s="26" t="s">
        <v>80</v>
      </c>
      <c r="D348" s="27">
        <v>630</v>
      </c>
      <c r="E348" s="28" t="s">
        <v>833</v>
      </c>
      <c r="F348" s="24" t="s">
        <v>538</v>
      </c>
      <c r="G348" s="34" t="s">
        <v>1109</v>
      </c>
      <c r="H348" s="30">
        <v>3168</v>
      </c>
      <c r="I348" s="30">
        <v>3168</v>
      </c>
      <c r="J348" s="30">
        <v>3168</v>
      </c>
      <c r="K348" s="30">
        <v>3168</v>
      </c>
      <c r="L348" s="31">
        <v>3168</v>
      </c>
      <c r="M348" s="32">
        <f t="shared" si="5"/>
        <v>15840</v>
      </c>
    </row>
    <row r="349" spans="1:13" ht="36">
      <c r="A349" s="24">
        <v>2098</v>
      </c>
      <c r="B349" s="25" t="s">
        <v>1686</v>
      </c>
      <c r="C349" s="26" t="s">
        <v>80</v>
      </c>
      <c r="D349" s="27">
        <v>180</v>
      </c>
      <c r="E349" s="28" t="s">
        <v>834</v>
      </c>
      <c r="F349" s="24" t="s">
        <v>539</v>
      </c>
      <c r="G349" s="29" t="s">
        <v>2609</v>
      </c>
      <c r="H349" s="30">
        <v>23879</v>
      </c>
      <c r="I349" s="30">
        <v>23879</v>
      </c>
      <c r="J349" s="30">
        <v>23879</v>
      </c>
      <c r="K349" s="30">
        <v>23879</v>
      </c>
      <c r="L349" s="31">
        <v>23879</v>
      </c>
      <c r="M349" s="32">
        <f t="shared" si="5"/>
        <v>119395</v>
      </c>
    </row>
    <row r="350" spans="1:13" ht="24">
      <c r="A350" s="24">
        <v>2101</v>
      </c>
      <c r="B350" s="25" t="s">
        <v>1687</v>
      </c>
      <c r="C350" s="26" t="s">
        <v>80</v>
      </c>
      <c r="D350" s="27">
        <v>576</v>
      </c>
      <c r="E350" s="28" t="s">
        <v>835</v>
      </c>
      <c r="F350" s="24" t="s">
        <v>540</v>
      </c>
      <c r="G350" s="29" t="s">
        <v>1350</v>
      </c>
      <c r="H350" s="30">
        <v>11289</v>
      </c>
      <c r="I350" s="30">
        <v>11289</v>
      </c>
      <c r="J350" s="30">
        <v>11289</v>
      </c>
      <c r="K350" s="30">
        <v>11289</v>
      </c>
      <c r="L350" s="31">
        <v>11289</v>
      </c>
      <c r="M350" s="32">
        <f t="shared" si="5"/>
        <v>56445</v>
      </c>
    </row>
    <row r="351" spans="1:13" ht="36">
      <c r="A351" s="24">
        <v>2103</v>
      </c>
      <c r="B351" s="25" t="s">
        <v>1688</v>
      </c>
      <c r="C351" s="26" t="s">
        <v>80</v>
      </c>
      <c r="D351" s="27">
        <v>941</v>
      </c>
      <c r="E351" s="28" t="s">
        <v>836</v>
      </c>
      <c r="F351" s="24" t="s">
        <v>541</v>
      </c>
      <c r="G351" s="29" t="s">
        <v>66</v>
      </c>
      <c r="H351" s="30">
        <v>18045</v>
      </c>
      <c r="I351" s="30">
        <v>18045</v>
      </c>
      <c r="J351" s="30">
        <v>18045</v>
      </c>
      <c r="K351" s="30">
        <v>18045</v>
      </c>
      <c r="L351" s="31">
        <v>18045</v>
      </c>
      <c r="M351" s="32">
        <f t="shared" si="5"/>
        <v>90225</v>
      </c>
    </row>
    <row r="352" spans="1:13" ht="24">
      <c r="A352" s="24">
        <v>2107</v>
      </c>
      <c r="B352" s="25" t="s">
        <v>1689</v>
      </c>
      <c r="C352" s="26" t="s">
        <v>80</v>
      </c>
      <c r="D352" s="27">
        <v>15</v>
      </c>
      <c r="E352" s="28" t="s">
        <v>95</v>
      </c>
      <c r="F352" s="24" t="s">
        <v>542</v>
      </c>
      <c r="G352" s="29" t="s">
        <v>2673</v>
      </c>
      <c r="H352" s="30">
        <v>4035</v>
      </c>
      <c r="I352" s="30">
        <v>4035</v>
      </c>
      <c r="J352" s="30">
        <v>4035</v>
      </c>
      <c r="K352" s="30">
        <v>4035</v>
      </c>
      <c r="L352" s="31">
        <v>4035</v>
      </c>
      <c r="M352" s="32">
        <f t="shared" si="5"/>
        <v>20175</v>
      </c>
    </row>
    <row r="353" spans="1:13" ht="36">
      <c r="A353" s="24">
        <v>2109</v>
      </c>
      <c r="B353" s="25" t="s">
        <v>1690</v>
      </c>
      <c r="C353" s="26" t="s">
        <v>80</v>
      </c>
      <c r="D353" s="27">
        <v>194</v>
      </c>
      <c r="E353" s="28" t="s">
        <v>837</v>
      </c>
      <c r="F353" s="24" t="s">
        <v>543</v>
      </c>
      <c r="G353" s="29" t="s">
        <v>2287</v>
      </c>
      <c r="H353" s="30">
        <v>13889</v>
      </c>
      <c r="I353" s="30">
        <v>13889</v>
      </c>
      <c r="J353" s="30">
        <v>13889</v>
      </c>
      <c r="K353" s="30">
        <v>13889</v>
      </c>
      <c r="L353" s="31">
        <v>13889</v>
      </c>
      <c r="M353" s="32">
        <f t="shared" si="5"/>
        <v>69445</v>
      </c>
    </row>
    <row r="354" spans="1:13" ht="36">
      <c r="A354" s="24">
        <v>2118</v>
      </c>
      <c r="B354" s="25" t="s">
        <v>1691</v>
      </c>
      <c r="C354" s="26" t="s">
        <v>80</v>
      </c>
      <c r="D354" s="27">
        <v>1040</v>
      </c>
      <c r="E354" s="28" t="s">
        <v>838</v>
      </c>
      <c r="F354" s="24" t="s">
        <v>544</v>
      </c>
      <c r="G354" s="29" t="s">
        <v>67</v>
      </c>
      <c r="H354" s="30">
        <v>11244</v>
      </c>
      <c r="I354" s="30">
        <v>11244</v>
      </c>
      <c r="J354" s="30">
        <v>11244</v>
      </c>
      <c r="K354" s="30">
        <v>11244</v>
      </c>
      <c r="L354" s="31">
        <v>11244</v>
      </c>
      <c r="M354" s="32">
        <f t="shared" si="5"/>
        <v>56220</v>
      </c>
    </row>
    <row r="355" spans="1:13" ht="36">
      <c r="A355" s="24">
        <v>2122</v>
      </c>
      <c r="B355" s="25" t="s">
        <v>1692</v>
      </c>
      <c r="C355" s="26" t="s">
        <v>80</v>
      </c>
      <c r="D355" s="27">
        <v>338</v>
      </c>
      <c r="E355" s="28" t="s">
        <v>839</v>
      </c>
      <c r="F355" s="24" t="s">
        <v>545</v>
      </c>
      <c r="G355" s="29" t="s">
        <v>2729</v>
      </c>
      <c r="H355" s="30">
        <v>395</v>
      </c>
      <c r="I355" s="30">
        <v>395</v>
      </c>
      <c r="J355" s="30">
        <v>395</v>
      </c>
      <c r="K355" s="30">
        <v>395</v>
      </c>
      <c r="L355" s="31">
        <v>395</v>
      </c>
      <c r="M355" s="32">
        <f t="shared" si="5"/>
        <v>1975</v>
      </c>
    </row>
    <row r="356" spans="1:13" ht="24">
      <c r="A356" s="24">
        <v>2125</v>
      </c>
      <c r="B356" s="25" t="s">
        <v>1693</v>
      </c>
      <c r="C356" s="26" t="s">
        <v>80</v>
      </c>
      <c r="D356" s="27">
        <v>580</v>
      </c>
      <c r="E356" s="28" t="s">
        <v>840</v>
      </c>
      <c r="F356" s="24" t="s">
        <v>546</v>
      </c>
      <c r="G356" s="29" t="s">
        <v>1350</v>
      </c>
      <c r="H356" s="30">
        <v>60174</v>
      </c>
      <c r="I356" s="30">
        <v>60174</v>
      </c>
      <c r="J356" s="30">
        <v>60174</v>
      </c>
      <c r="K356" s="30">
        <v>60174</v>
      </c>
      <c r="L356" s="31">
        <v>60174</v>
      </c>
      <c r="M356" s="32">
        <f t="shared" si="5"/>
        <v>300870</v>
      </c>
    </row>
    <row r="357" spans="1:13" ht="48">
      <c r="A357" s="24">
        <v>2133</v>
      </c>
      <c r="B357" s="25" t="s">
        <v>1694</v>
      </c>
      <c r="C357" s="26" t="s">
        <v>80</v>
      </c>
      <c r="D357" s="27">
        <v>687</v>
      </c>
      <c r="E357" s="28" t="s">
        <v>100</v>
      </c>
      <c r="F357" s="24" t="s">
        <v>547</v>
      </c>
      <c r="G357" s="29" t="s">
        <v>2673</v>
      </c>
      <c r="H357" s="30">
        <v>57311</v>
      </c>
      <c r="I357" s="30">
        <v>57311</v>
      </c>
      <c r="J357" s="30">
        <v>57311</v>
      </c>
      <c r="K357" s="30">
        <v>57311</v>
      </c>
      <c r="L357" s="31">
        <v>57311</v>
      </c>
      <c r="M357" s="32">
        <f t="shared" si="5"/>
        <v>286555</v>
      </c>
    </row>
    <row r="358" spans="1:13" ht="48">
      <c r="A358" s="24">
        <v>2136</v>
      </c>
      <c r="B358" s="25" t="s">
        <v>1695</v>
      </c>
      <c r="C358" s="26" t="s">
        <v>80</v>
      </c>
      <c r="D358" s="27">
        <v>608</v>
      </c>
      <c r="E358" s="28" t="s">
        <v>755</v>
      </c>
      <c r="F358" s="24" t="s">
        <v>548</v>
      </c>
      <c r="G358" s="29" t="s">
        <v>1930</v>
      </c>
      <c r="H358" s="30">
        <v>1004493</v>
      </c>
      <c r="I358" s="30">
        <v>1004493</v>
      </c>
      <c r="J358" s="30">
        <v>1004493</v>
      </c>
      <c r="K358" s="30">
        <v>1004493</v>
      </c>
      <c r="L358" s="31">
        <v>1004493</v>
      </c>
      <c r="M358" s="32">
        <f t="shared" si="5"/>
        <v>5022465</v>
      </c>
    </row>
    <row r="359" spans="1:13" ht="24">
      <c r="A359" s="24">
        <v>2137</v>
      </c>
      <c r="B359" s="25" t="s">
        <v>1696</v>
      </c>
      <c r="C359" s="26" t="s">
        <v>80</v>
      </c>
      <c r="D359" s="27">
        <v>753</v>
      </c>
      <c r="E359" s="28" t="s">
        <v>841</v>
      </c>
      <c r="F359" s="24" t="s">
        <v>549</v>
      </c>
      <c r="G359" s="33" t="s">
        <v>1942</v>
      </c>
      <c r="H359" s="30">
        <v>213412</v>
      </c>
      <c r="I359" s="30">
        <v>213412</v>
      </c>
      <c r="J359" s="30">
        <v>213412</v>
      </c>
      <c r="K359" s="30">
        <v>213412</v>
      </c>
      <c r="L359" s="31">
        <v>213412</v>
      </c>
      <c r="M359" s="32">
        <f t="shared" si="5"/>
        <v>1067060</v>
      </c>
    </row>
    <row r="360" spans="1:13" ht="48">
      <c r="A360" s="24">
        <v>2141</v>
      </c>
      <c r="B360" s="25" t="s">
        <v>1697</v>
      </c>
      <c r="C360" s="26" t="s">
        <v>80</v>
      </c>
      <c r="D360" s="27">
        <v>951</v>
      </c>
      <c r="E360" s="28" t="s">
        <v>842</v>
      </c>
      <c r="F360" s="24" t="s">
        <v>550</v>
      </c>
      <c r="G360" s="29" t="s">
        <v>1612</v>
      </c>
      <c r="H360" s="30">
        <v>0</v>
      </c>
      <c r="I360" s="30">
        <v>0</v>
      </c>
      <c r="J360" s="30">
        <v>0</v>
      </c>
      <c r="K360" s="30">
        <v>0</v>
      </c>
      <c r="L360" s="31">
        <v>0</v>
      </c>
      <c r="M360" s="32">
        <f t="shared" si="5"/>
        <v>0</v>
      </c>
    </row>
    <row r="361" spans="1:13" ht="24">
      <c r="A361" s="24">
        <v>2142</v>
      </c>
      <c r="B361" s="25" t="s">
        <v>1698</v>
      </c>
      <c r="C361" s="26" t="s">
        <v>80</v>
      </c>
      <c r="D361" s="27">
        <v>662</v>
      </c>
      <c r="E361" s="28" t="s">
        <v>978</v>
      </c>
      <c r="F361" s="24" t="s">
        <v>551</v>
      </c>
      <c r="G361" s="29" t="s">
        <v>1155</v>
      </c>
      <c r="H361" s="30">
        <v>33748</v>
      </c>
      <c r="I361" s="30">
        <v>33748</v>
      </c>
      <c r="J361" s="30">
        <v>33748</v>
      </c>
      <c r="K361" s="30">
        <v>33748</v>
      </c>
      <c r="L361" s="31">
        <v>33748</v>
      </c>
      <c r="M361" s="32">
        <f t="shared" si="5"/>
        <v>168740</v>
      </c>
    </row>
    <row r="362" spans="1:13" ht="36">
      <c r="A362" s="24">
        <v>2145</v>
      </c>
      <c r="B362" s="25" t="s">
        <v>1699</v>
      </c>
      <c r="C362" s="26" t="s">
        <v>80</v>
      </c>
      <c r="D362" s="27">
        <v>134</v>
      </c>
      <c r="E362" s="28" t="s">
        <v>843</v>
      </c>
      <c r="F362" s="24" t="s">
        <v>552</v>
      </c>
      <c r="G362" s="29" t="s">
        <v>1627</v>
      </c>
      <c r="H362" s="30">
        <v>4945</v>
      </c>
      <c r="I362" s="30">
        <v>4945</v>
      </c>
      <c r="J362" s="30">
        <v>4945</v>
      </c>
      <c r="K362" s="30">
        <v>4945</v>
      </c>
      <c r="L362" s="31">
        <v>4945</v>
      </c>
      <c r="M362" s="32">
        <f t="shared" si="5"/>
        <v>24725</v>
      </c>
    </row>
    <row r="363" spans="1:13" ht="36">
      <c r="A363" s="24">
        <v>2146</v>
      </c>
      <c r="B363" s="25" t="s">
        <v>1700</v>
      </c>
      <c r="C363" s="26" t="s">
        <v>80</v>
      </c>
      <c r="D363" s="27">
        <v>135</v>
      </c>
      <c r="E363" s="28" t="s">
        <v>843</v>
      </c>
      <c r="F363" s="24" t="s">
        <v>553</v>
      </c>
      <c r="G363" s="29" t="s">
        <v>1612</v>
      </c>
      <c r="H363" s="30">
        <v>3673</v>
      </c>
      <c r="I363" s="30">
        <v>3673</v>
      </c>
      <c r="J363" s="30">
        <v>3673</v>
      </c>
      <c r="K363" s="30">
        <v>3673</v>
      </c>
      <c r="L363" s="31">
        <v>3673</v>
      </c>
      <c r="M363" s="32">
        <f t="shared" si="5"/>
        <v>18365</v>
      </c>
    </row>
    <row r="364" spans="1:13" ht="36">
      <c r="A364" s="24">
        <v>2147</v>
      </c>
      <c r="B364" s="25" t="s">
        <v>1701</v>
      </c>
      <c r="C364" s="26" t="s">
        <v>80</v>
      </c>
      <c r="D364" s="27">
        <v>131</v>
      </c>
      <c r="E364" s="28" t="s">
        <v>843</v>
      </c>
      <c r="F364" s="24" t="s">
        <v>554</v>
      </c>
      <c r="G364" s="29" t="s">
        <v>2725</v>
      </c>
      <c r="H364" s="30">
        <v>4748</v>
      </c>
      <c r="I364" s="30">
        <v>4748</v>
      </c>
      <c r="J364" s="30">
        <v>4748</v>
      </c>
      <c r="K364" s="30">
        <v>4748</v>
      </c>
      <c r="L364" s="31">
        <v>4748</v>
      </c>
      <c r="M364" s="32">
        <f t="shared" si="5"/>
        <v>23740</v>
      </c>
    </row>
    <row r="365" spans="1:13" ht="36">
      <c r="A365" s="24">
        <v>2148</v>
      </c>
      <c r="B365" s="25" t="s">
        <v>1702</v>
      </c>
      <c r="C365" s="26" t="s">
        <v>80</v>
      </c>
      <c r="D365" s="27">
        <v>126</v>
      </c>
      <c r="E365" s="28" t="s">
        <v>1017</v>
      </c>
      <c r="F365" s="24" t="s">
        <v>555</v>
      </c>
      <c r="G365" s="29" t="s">
        <v>2725</v>
      </c>
      <c r="H365" s="30">
        <v>8623</v>
      </c>
      <c r="I365" s="30">
        <v>8623</v>
      </c>
      <c r="J365" s="30">
        <v>8623</v>
      </c>
      <c r="K365" s="30">
        <v>8623</v>
      </c>
      <c r="L365" s="31">
        <v>8623</v>
      </c>
      <c r="M365" s="32">
        <f t="shared" si="5"/>
        <v>43115</v>
      </c>
    </row>
    <row r="366" spans="1:13" ht="36">
      <c r="A366" s="24">
        <v>2149</v>
      </c>
      <c r="B366" s="25" t="s">
        <v>1703</v>
      </c>
      <c r="C366" s="26" t="s">
        <v>80</v>
      </c>
      <c r="D366" s="27">
        <v>167</v>
      </c>
      <c r="E366" s="28" t="s">
        <v>1017</v>
      </c>
      <c r="F366" s="24" t="s">
        <v>556</v>
      </c>
      <c r="G366" s="29" t="s">
        <v>2591</v>
      </c>
      <c r="H366" s="30">
        <v>4619</v>
      </c>
      <c r="I366" s="30">
        <v>4619</v>
      </c>
      <c r="J366" s="30">
        <v>4619</v>
      </c>
      <c r="K366" s="30">
        <v>4619</v>
      </c>
      <c r="L366" s="31">
        <v>4619</v>
      </c>
      <c r="M366" s="32">
        <f t="shared" si="5"/>
        <v>23095</v>
      </c>
    </row>
    <row r="367" spans="1:13" ht="36">
      <c r="A367" s="24">
        <v>2150</v>
      </c>
      <c r="B367" s="25" t="s">
        <v>1704</v>
      </c>
      <c r="C367" s="26" t="s">
        <v>80</v>
      </c>
      <c r="D367" s="27">
        <v>123</v>
      </c>
      <c r="E367" s="28" t="s">
        <v>1017</v>
      </c>
      <c r="F367" s="24" t="s">
        <v>557</v>
      </c>
      <c r="G367" s="29" t="s">
        <v>68</v>
      </c>
      <c r="H367" s="30">
        <v>4365</v>
      </c>
      <c r="I367" s="30">
        <v>4365</v>
      </c>
      <c r="J367" s="30">
        <v>4365</v>
      </c>
      <c r="K367" s="30">
        <v>4365</v>
      </c>
      <c r="L367" s="31">
        <v>4365</v>
      </c>
      <c r="M367" s="32">
        <f t="shared" si="5"/>
        <v>21825</v>
      </c>
    </row>
    <row r="368" spans="1:13" ht="36">
      <c r="A368" s="24">
        <v>2151</v>
      </c>
      <c r="B368" s="25" t="s">
        <v>1705</v>
      </c>
      <c r="C368" s="26" t="s">
        <v>80</v>
      </c>
      <c r="D368" s="27">
        <v>127</v>
      </c>
      <c r="E368" s="28" t="s">
        <v>1017</v>
      </c>
      <c r="F368" s="24" t="s">
        <v>558</v>
      </c>
      <c r="G368" s="29" t="s">
        <v>68</v>
      </c>
      <c r="H368" s="30">
        <v>1855</v>
      </c>
      <c r="I368" s="30">
        <v>1855</v>
      </c>
      <c r="J368" s="30">
        <v>1855</v>
      </c>
      <c r="K368" s="30">
        <v>1855</v>
      </c>
      <c r="L368" s="31">
        <v>1855</v>
      </c>
      <c r="M368" s="32">
        <f t="shared" si="5"/>
        <v>9275</v>
      </c>
    </row>
    <row r="369" spans="1:13" ht="36">
      <c r="A369" s="24">
        <v>2152</v>
      </c>
      <c r="B369" s="25" t="s">
        <v>1996</v>
      </c>
      <c r="C369" s="26" t="s">
        <v>80</v>
      </c>
      <c r="D369" s="27">
        <v>125</v>
      </c>
      <c r="E369" s="28" t="s">
        <v>1017</v>
      </c>
      <c r="F369" s="24" t="s">
        <v>559</v>
      </c>
      <c r="G369" s="29" t="s">
        <v>1612</v>
      </c>
      <c r="H369" s="30">
        <v>3994</v>
      </c>
      <c r="I369" s="30">
        <v>3994</v>
      </c>
      <c r="J369" s="30">
        <v>3994</v>
      </c>
      <c r="K369" s="30">
        <v>3994</v>
      </c>
      <c r="L369" s="31">
        <v>3994</v>
      </c>
      <c r="M369" s="32">
        <f t="shared" si="5"/>
        <v>19970</v>
      </c>
    </row>
    <row r="370" spans="1:13" ht="36">
      <c r="A370" s="24">
        <v>2153</v>
      </c>
      <c r="B370" s="25" t="s">
        <v>1997</v>
      </c>
      <c r="C370" s="26" t="s">
        <v>80</v>
      </c>
      <c r="D370" s="27">
        <v>640</v>
      </c>
      <c r="E370" s="28" t="s">
        <v>1017</v>
      </c>
      <c r="F370" s="24" t="s">
        <v>560</v>
      </c>
      <c r="G370" s="29" t="s">
        <v>1123</v>
      </c>
      <c r="H370" s="30">
        <v>574</v>
      </c>
      <c r="I370" s="30">
        <v>574</v>
      </c>
      <c r="J370" s="30">
        <v>574</v>
      </c>
      <c r="K370" s="30">
        <v>574</v>
      </c>
      <c r="L370" s="31">
        <v>574</v>
      </c>
      <c r="M370" s="32">
        <f t="shared" si="5"/>
        <v>2870</v>
      </c>
    </row>
    <row r="371" spans="1:13" ht="36">
      <c r="A371" s="24">
        <v>2154</v>
      </c>
      <c r="B371" s="25" t="s">
        <v>1998</v>
      </c>
      <c r="C371" s="26" t="s">
        <v>80</v>
      </c>
      <c r="D371" s="27">
        <v>124</v>
      </c>
      <c r="E371" s="28" t="s">
        <v>1017</v>
      </c>
      <c r="F371" s="24" t="s">
        <v>561</v>
      </c>
      <c r="G371" s="29" t="s">
        <v>2716</v>
      </c>
      <c r="H371" s="30">
        <v>2931</v>
      </c>
      <c r="I371" s="30">
        <v>2931</v>
      </c>
      <c r="J371" s="30">
        <v>2931</v>
      </c>
      <c r="K371" s="30">
        <v>2931</v>
      </c>
      <c r="L371" s="31">
        <v>2931</v>
      </c>
      <c r="M371" s="32">
        <f t="shared" si="5"/>
        <v>14655</v>
      </c>
    </row>
    <row r="372" spans="1:13" ht="36">
      <c r="A372" s="24">
        <v>2155</v>
      </c>
      <c r="B372" s="25" t="s">
        <v>1999</v>
      </c>
      <c r="C372" s="26" t="s">
        <v>80</v>
      </c>
      <c r="D372" s="27">
        <v>591</v>
      </c>
      <c r="E372" s="28" t="s">
        <v>1017</v>
      </c>
      <c r="F372" s="24" t="s">
        <v>562</v>
      </c>
      <c r="G372" s="29" t="s">
        <v>1936</v>
      </c>
      <c r="H372" s="30">
        <v>5036</v>
      </c>
      <c r="I372" s="30">
        <v>5036</v>
      </c>
      <c r="J372" s="30">
        <v>5036</v>
      </c>
      <c r="K372" s="30">
        <v>5036</v>
      </c>
      <c r="L372" s="31">
        <v>5036</v>
      </c>
      <c r="M372" s="32">
        <f t="shared" si="5"/>
        <v>25180</v>
      </c>
    </row>
    <row r="373" spans="1:13" ht="36">
      <c r="A373" s="24">
        <v>2163</v>
      </c>
      <c r="B373" s="25" t="s">
        <v>2000</v>
      </c>
      <c r="C373" s="26" t="s">
        <v>80</v>
      </c>
      <c r="D373" s="27">
        <v>925</v>
      </c>
      <c r="E373" s="28" t="s">
        <v>1018</v>
      </c>
      <c r="F373" s="24" t="s">
        <v>3282</v>
      </c>
      <c r="G373" s="29" t="s">
        <v>2712</v>
      </c>
      <c r="H373" s="30">
        <v>25798</v>
      </c>
      <c r="I373" s="30">
        <v>25798</v>
      </c>
      <c r="J373" s="30">
        <v>25798</v>
      </c>
      <c r="K373" s="30">
        <v>25798</v>
      </c>
      <c r="L373" s="31">
        <v>25798</v>
      </c>
      <c r="M373" s="32">
        <f t="shared" si="5"/>
        <v>128990</v>
      </c>
    </row>
    <row r="374" spans="1:13" ht="24">
      <c r="A374" s="24">
        <v>2164</v>
      </c>
      <c r="B374" s="25" t="s">
        <v>2001</v>
      </c>
      <c r="C374" s="26" t="s">
        <v>80</v>
      </c>
      <c r="D374" s="27">
        <v>724</v>
      </c>
      <c r="E374" s="28" t="s">
        <v>103</v>
      </c>
      <c r="F374" s="24" t="s">
        <v>3283</v>
      </c>
      <c r="G374" s="29" t="s">
        <v>1624</v>
      </c>
      <c r="H374" s="30">
        <v>75403</v>
      </c>
      <c r="I374" s="30">
        <v>75403</v>
      </c>
      <c r="J374" s="30">
        <v>75403</v>
      </c>
      <c r="K374" s="30">
        <v>75403</v>
      </c>
      <c r="L374" s="31">
        <v>75403</v>
      </c>
      <c r="M374" s="32">
        <f t="shared" si="5"/>
        <v>377015</v>
      </c>
    </row>
    <row r="375" spans="1:13" ht="24">
      <c r="A375" s="24">
        <v>2165</v>
      </c>
      <c r="B375" s="25" t="s">
        <v>2002</v>
      </c>
      <c r="C375" s="26" t="s">
        <v>80</v>
      </c>
      <c r="D375" s="27">
        <v>1016</v>
      </c>
      <c r="E375" s="28" t="s">
        <v>1019</v>
      </c>
      <c r="F375" s="24" t="s">
        <v>509</v>
      </c>
      <c r="G375" s="29" t="s">
        <v>69</v>
      </c>
      <c r="H375" s="30">
        <v>9118</v>
      </c>
      <c r="I375" s="30">
        <v>9118</v>
      </c>
      <c r="J375" s="30">
        <v>9118</v>
      </c>
      <c r="K375" s="30">
        <v>9118</v>
      </c>
      <c r="L375" s="31">
        <v>9118</v>
      </c>
      <c r="M375" s="32">
        <f t="shared" si="5"/>
        <v>45590</v>
      </c>
    </row>
    <row r="376" spans="1:13" ht="36">
      <c r="A376" s="24">
        <v>2168</v>
      </c>
      <c r="B376" s="25" t="s">
        <v>2003</v>
      </c>
      <c r="C376" s="26" t="s">
        <v>80</v>
      </c>
      <c r="D376" s="27">
        <v>924</v>
      </c>
      <c r="E376" s="28" t="s">
        <v>1020</v>
      </c>
      <c r="F376" s="24" t="s">
        <v>510</v>
      </c>
      <c r="G376" s="29" t="s">
        <v>2515</v>
      </c>
      <c r="H376" s="30">
        <v>12766</v>
      </c>
      <c r="I376" s="30">
        <v>12766</v>
      </c>
      <c r="J376" s="30">
        <v>12766</v>
      </c>
      <c r="K376" s="30">
        <v>12766</v>
      </c>
      <c r="L376" s="31">
        <v>12766</v>
      </c>
      <c r="M376" s="32">
        <f t="shared" si="5"/>
        <v>63830</v>
      </c>
    </row>
    <row r="377" spans="1:13" ht="36">
      <c r="A377" s="24">
        <v>2172</v>
      </c>
      <c r="B377" s="25" t="s">
        <v>2004</v>
      </c>
      <c r="C377" s="26" t="s">
        <v>80</v>
      </c>
      <c r="D377" s="27">
        <v>1031</v>
      </c>
      <c r="E377" s="28" t="s">
        <v>1021</v>
      </c>
      <c r="F377" s="24" t="s">
        <v>511</v>
      </c>
      <c r="G377" s="29" t="s">
        <v>2553</v>
      </c>
      <c r="H377" s="30">
        <v>27059</v>
      </c>
      <c r="I377" s="30">
        <v>27059</v>
      </c>
      <c r="J377" s="30">
        <v>27059</v>
      </c>
      <c r="K377" s="30">
        <v>27059</v>
      </c>
      <c r="L377" s="31">
        <v>27059</v>
      </c>
      <c r="M377" s="32">
        <f t="shared" si="5"/>
        <v>135295</v>
      </c>
    </row>
    <row r="378" spans="1:13" ht="36">
      <c r="A378" s="24">
        <v>2173</v>
      </c>
      <c r="B378" s="25" t="s">
        <v>2005</v>
      </c>
      <c r="C378" s="26" t="s">
        <v>80</v>
      </c>
      <c r="D378" s="27">
        <v>1035</v>
      </c>
      <c r="E378" s="28" t="s">
        <v>1021</v>
      </c>
      <c r="F378" s="24" t="s">
        <v>512</v>
      </c>
      <c r="G378" s="29" t="s">
        <v>2553</v>
      </c>
      <c r="H378" s="30">
        <v>6574</v>
      </c>
      <c r="I378" s="30">
        <v>6574</v>
      </c>
      <c r="J378" s="30">
        <v>6574</v>
      </c>
      <c r="K378" s="30">
        <v>6574</v>
      </c>
      <c r="L378" s="31">
        <v>6574</v>
      </c>
      <c r="M378" s="32">
        <f t="shared" si="5"/>
        <v>32870</v>
      </c>
    </row>
    <row r="379" spans="1:13" ht="36">
      <c r="A379" s="24">
        <v>2174</v>
      </c>
      <c r="B379" s="25" t="s">
        <v>2006</v>
      </c>
      <c r="C379" s="26" t="s">
        <v>80</v>
      </c>
      <c r="D379" s="27">
        <v>1034</v>
      </c>
      <c r="E379" s="28" t="s">
        <v>1021</v>
      </c>
      <c r="F379" s="24" t="s">
        <v>513</v>
      </c>
      <c r="G379" s="29" t="s">
        <v>2553</v>
      </c>
      <c r="H379" s="30">
        <v>19789</v>
      </c>
      <c r="I379" s="30">
        <v>19789</v>
      </c>
      <c r="J379" s="30">
        <v>19789</v>
      </c>
      <c r="K379" s="30">
        <v>19789</v>
      </c>
      <c r="L379" s="31">
        <v>19789</v>
      </c>
      <c r="M379" s="32">
        <f t="shared" si="5"/>
        <v>98945</v>
      </c>
    </row>
    <row r="380" spans="1:13" ht="36">
      <c r="A380" s="24">
        <v>2175</v>
      </c>
      <c r="B380" s="25" t="s">
        <v>2007</v>
      </c>
      <c r="C380" s="26" t="s">
        <v>80</v>
      </c>
      <c r="D380" s="27">
        <v>1032</v>
      </c>
      <c r="E380" s="28" t="s">
        <v>1021</v>
      </c>
      <c r="F380" s="24" t="s">
        <v>514</v>
      </c>
      <c r="G380" s="29" t="s">
        <v>2599</v>
      </c>
      <c r="H380" s="30">
        <v>10457</v>
      </c>
      <c r="I380" s="30">
        <v>10457</v>
      </c>
      <c r="J380" s="30">
        <v>10457</v>
      </c>
      <c r="K380" s="30">
        <v>10457</v>
      </c>
      <c r="L380" s="31">
        <v>10457</v>
      </c>
      <c r="M380" s="32">
        <f t="shared" si="5"/>
        <v>52285</v>
      </c>
    </row>
    <row r="381" spans="1:13" ht="36">
      <c r="A381" s="24">
        <v>2176</v>
      </c>
      <c r="B381" s="25" t="s">
        <v>2008</v>
      </c>
      <c r="C381" s="26" t="s">
        <v>80</v>
      </c>
      <c r="D381" s="27">
        <v>1033</v>
      </c>
      <c r="E381" s="28" t="s">
        <v>1021</v>
      </c>
      <c r="F381" s="24" t="s">
        <v>515</v>
      </c>
      <c r="G381" s="29" t="s">
        <v>2553</v>
      </c>
      <c r="H381" s="30">
        <v>6614</v>
      </c>
      <c r="I381" s="30">
        <v>6614</v>
      </c>
      <c r="J381" s="30">
        <v>6614</v>
      </c>
      <c r="K381" s="30">
        <v>6614</v>
      </c>
      <c r="L381" s="31">
        <v>6614</v>
      </c>
      <c r="M381" s="32">
        <f t="shared" si="5"/>
        <v>33070</v>
      </c>
    </row>
    <row r="382" spans="1:13" ht="24">
      <c r="A382" s="24">
        <v>2183</v>
      </c>
      <c r="B382" s="25" t="s">
        <v>2009</v>
      </c>
      <c r="C382" s="26" t="s">
        <v>80</v>
      </c>
      <c r="D382" s="27">
        <v>107</v>
      </c>
      <c r="E382" s="28" t="s">
        <v>3495</v>
      </c>
      <c r="F382" s="24" t="s">
        <v>516</v>
      </c>
      <c r="G382" s="29" t="s">
        <v>2768</v>
      </c>
      <c r="H382" s="30">
        <v>751</v>
      </c>
      <c r="I382" s="30">
        <v>751</v>
      </c>
      <c r="J382" s="30">
        <v>751</v>
      </c>
      <c r="K382" s="30">
        <v>751</v>
      </c>
      <c r="L382" s="31">
        <v>751</v>
      </c>
      <c r="M382" s="32">
        <f t="shared" si="5"/>
        <v>3755</v>
      </c>
    </row>
    <row r="383" spans="1:13" ht="36">
      <c r="A383" s="24">
        <v>2184</v>
      </c>
      <c r="B383" s="25" t="s">
        <v>2010</v>
      </c>
      <c r="C383" s="26" t="s">
        <v>80</v>
      </c>
      <c r="D383" s="27">
        <v>534</v>
      </c>
      <c r="E383" s="28" t="s">
        <v>1022</v>
      </c>
      <c r="F383" s="24" t="s">
        <v>517</v>
      </c>
      <c r="G383" s="29" t="s">
        <v>2404</v>
      </c>
      <c r="H383" s="30">
        <v>10645</v>
      </c>
      <c r="I383" s="30">
        <v>10645</v>
      </c>
      <c r="J383" s="30">
        <v>10645</v>
      </c>
      <c r="K383" s="30">
        <v>10645</v>
      </c>
      <c r="L383" s="31">
        <v>10645</v>
      </c>
      <c r="M383" s="32">
        <f t="shared" si="5"/>
        <v>53225</v>
      </c>
    </row>
    <row r="384" spans="1:13" ht="24">
      <c r="A384" s="24">
        <v>2187</v>
      </c>
      <c r="B384" s="25" t="s">
        <v>2011</v>
      </c>
      <c r="C384" s="26" t="s">
        <v>80</v>
      </c>
      <c r="D384" s="27">
        <v>893</v>
      </c>
      <c r="E384" s="28" t="s">
        <v>1023</v>
      </c>
      <c r="F384" s="24" t="s">
        <v>3292</v>
      </c>
      <c r="G384" s="29" t="s">
        <v>2332</v>
      </c>
      <c r="H384" s="30">
        <v>14447</v>
      </c>
      <c r="I384" s="30">
        <v>14447</v>
      </c>
      <c r="J384" s="30">
        <v>14447</v>
      </c>
      <c r="K384" s="30">
        <v>14447</v>
      </c>
      <c r="L384" s="31">
        <v>14447</v>
      </c>
      <c r="M384" s="32">
        <f t="shared" si="5"/>
        <v>72235</v>
      </c>
    </row>
    <row r="385" spans="1:13" ht="24">
      <c r="A385" s="24">
        <v>2201</v>
      </c>
      <c r="B385" s="25" t="s">
        <v>2012</v>
      </c>
      <c r="C385" s="26" t="s">
        <v>80</v>
      </c>
      <c r="D385" s="27">
        <v>112</v>
      </c>
      <c r="E385" s="28" t="s">
        <v>3495</v>
      </c>
      <c r="F385" s="24" t="s">
        <v>3293</v>
      </c>
      <c r="G385" s="29" t="s">
        <v>2777</v>
      </c>
      <c r="H385" s="30">
        <v>69031</v>
      </c>
      <c r="I385" s="30">
        <v>69031</v>
      </c>
      <c r="J385" s="30">
        <v>69031</v>
      </c>
      <c r="K385" s="30">
        <v>69031</v>
      </c>
      <c r="L385" s="31">
        <v>69031</v>
      </c>
      <c r="M385" s="32">
        <f t="shared" si="5"/>
        <v>345155</v>
      </c>
    </row>
    <row r="386" spans="1:13" ht="36">
      <c r="A386" s="24">
        <v>2205</v>
      </c>
      <c r="B386" s="25" t="s">
        <v>2013</v>
      </c>
      <c r="C386" s="26" t="s">
        <v>80</v>
      </c>
      <c r="D386" s="27">
        <v>674</v>
      </c>
      <c r="E386" s="28" t="s">
        <v>938</v>
      </c>
      <c r="F386" s="24" t="s">
        <v>3294</v>
      </c>
      <c r="G386" s="29" t="s">
        <v>1173</v>
      </c>
      <c r="H386" s="30">
        <v>1152676</v>
      </c>
      <c r="I386" s="30">
        <v>1152676</v>
      </c>
      <c r="J386" s="30">
        <v>1152676</v>
      </c>
      <c r="K386" s="30">
        <v>1152676</v>
      </c>
      <c r="L386" s="31">
        <v>1152676</v>
      </c>
      <c r="M386" s="32">
        <f t="shared" si="5"/>
        <v>5763380</v>
      </c>
    </row>
    <row r="387" spans="1:13" ht="48">
      <c r="A387" s="24">
        <v>2209</v>
      </c>
      <c r="B387" s="25" t="s">
        <v>2014</v>
      </c>
      <c r="C387" s="26" t="s">
        <v>80</v>
      </c>
      <c r="D387" s="27">
        <v>201</v>
      </c>
      <c r="E387" s="28" t="s">
        <v>1024</v>
      </c>
      <c r="F387" s="24" t="s">
        <v>3295</v>
      </c>
      <c r="G387" s="29" t="s">
        <v>2340</v>
      </c>
      <c r="H387" s="30">
        <v>88386</v>
      </c>
      <c r="I387" s="30">
        <v>88386</v>
      </c>
      <c r="J387" s="30">
        <v>88386</v>
      </c>
      <c r="K387" s="30">
        <v>88386</v>
      </c>
      <c r="L387" s="31">
        <v>88386</v>
      </c>
      <c r="M387" s="32">
        <f t="shared" si="5"/>
        <v>441930</v>
      </c>
    </row>
    <row r="388" spans="1:13" ht="36">
      <c r="A388" s="24">
        <v>2212</v>
      </c>
      <c r="B388" s="25" t="s">
        <v>2015</v>
      </c>
      <c r="C388" s="26" t="s">
        <v>80</v>
      </c>
      <c r="D388" s="27">
        <v>880</v>
      </c>
      <c r="E388" s="28" t="s">
        <v>1025</v>
      </c>
      <c r="F388" s="24" t="s">
        <v>3296</v>
      </c>
      <c r="G388" s="29" t="s">
        <v>1213</v>
      </c>
      <c r="H388" s="30">
        <v>20965</v>
      </c>
      <c r="I388" s="30">
        <v>20965</v>
      </c>
      <c r="J388" s="30">
        <v>20965</v>
      </c>
      <c r="K388" s="30">
        <v>20965</v>
      </c>
      <c r="L388" s="31">
        <v>20965</v>
      </c>
      <c r="M388" s="32">
        <f t="shared" si="5"/>
        <v>104825</v>
      </c>
    </row>
    <row r="389" spans="1:13" ht="24">
      <c r="A389" s="24">
        <v>2214</v>
      </c>
      <c r="B389" s="25" t="s">
        <v>2016</v>
      </c>
      <c r="C389" s="26" t="s">
        <v>80</v>
      </c>
      <c r="D389" s="27">
        <v>185</v>
      </c>
      <c r="E389" s="28" t="s">
        <v>1026</v>
      </c>
      <c r="F389" s="24" t="s">
        <v>3297</v>
      </c>
      <c r="G389" s="29" t="s">
        <v>2618</v>
      </c>
      <c r="H389" s="30">
        <v>340976</v>
      </c>
      <c r="I389" s="30">
        <v>340976</v>
      </c>
      <c r="J389" s="30">
        <v>340976</v>
      </c>
      <c r="K389" s="30">
        <v>340976</v>
      </c>
      <c r="L389" s="31">
        <v>340976</v>
      </c>
      <c r="M389" s="32">
        <f aca="true" t="shared" si="6" ref="M389:M452">SUM(H389:L389)</f>
        <v>1704880</v>
      </c>
    </row>
    <row r="390" spans="1:13" ht="24">
      <c r="A390" s="24">
        <v>2215</v>
      </c>
      <c r="B390" s="25" t="s">
        <v>2017</v>
      </c>
      <c r="C390" s="26" t="s">
        <v>80</v>
      </c>
      <c r="D390" s="27">
        <v>75</v>
      </c>
      <c r="E390" s="28" t="s">
        <v>1027</v>
      </c>
      <c r="F390" s="24" t="s">
        <v>523</v>
      </c>
      <c r="G390" s="29" t="s">
        <v>2729</v>
      </c>
      <c r="H390" s="30">
        <v>318708</v>
      </c>
      <c r="I390" s="30">
        <v>318708</v>
      </c>
      <c r="J390" s="30">
        <v>318708</v>
      </c>
      <c r="K390" s="30">
        <v>318708</v>
      </c>
      <c r="L390" s="31">
        <v>318708</v>
      </c>
      <c r="M390" s="32">
        <f t="shared" si="6"/>
        <v>1593540</v>
      </c>
    </row>
    <row r="391" spans="1:13" ht="24">
      <c r="A391" s="24">
        <v>2216</v>
      </c>
      <c r="B391" s="25" t="s">
        <v>2018</v>
      </c>
      <c r="C391" s="26" t="s">
        <v>80</v>
      </c>
      <c r="D391" s="27">
        <v>172</v>
      </c>
      <c r="E391" s="28" t="s">
        <v>1028</v>
      </c>
      <c r="F391" s="24" t="s">
        <v>524</v>
      </c>
      <c r="G391" s="29" t="s">
        <v>2722</v>
      </c>
      <c r="H391" s="30">
        <v>72843</v>
      </c>
      <c r="I391" s="30">
        <v>72843</v>
      </c>
      <c r="J391" s="30">
        <v>72843</v>
      </c>
      <c r="K391" s="30">
        <v>72843</v>
      </c>
      <c r="L391" s="31">
        <v>72843</v>
      </c>
      <c r="M391" s="32">
        <f t="shared" si="6"/>
        <v>364215</v>
      </c>
    </row>
    <row r="392" spans="1:13" ht="24">
      <c r="A392" s="24">
        <v>2217</v>
      </c>
      <c r="B392" s="25" t="s">
        <v>2019</v>
      </c>
      <c r="C392" s="26" t="s">
        <v>80</v>
      </c>
      <c r="D392" s="27">
        <v>2</v>
      </c>
      <c r="E392" s="28" t="s">
        <v>1028</v>
      </c>
      <c r="F392" s="24" t="s">
        <v>525</v>
      </c>
      <c r="G392" s="29" t="s">
        <v>2673</v>
      </c>
      <c r="H392" s="30">
        <v>85055</v>
      </c>
      <c r="I392" s="30">
        <v>85055</v>
      </c>
      <c r="J392" s="30">
        <v>85055</v>
      </c>
      <c r="K392" s="30">
        <v>85055</v>
      </c>
      <c r="L392" s="31">
        <v>85055</v>
      </c>
      <c r="M392" s="32">
        <f t="shared" si="6"/>
        <v>425275</v>
      </c>
    </row>
    <row r="393" spans="1:13" ht="24">
      <c r="A393" s="24">
        <v>2221</v>
      </c>
      <c r="B393" s="25" t="s">
        <v>2020</v>
      </c>
      <c r="C393" s="26" t="s">
        <v>80</v>
      </c>
      <c r="D393" s="27">
        <v>223</v>
      </c>
      <c r="E393" s="28" t="s">
        <v>687</v>
      </c>
      <c r="F393" s="24" t="s">
        <v>526</v>
      </c>
      <c r="G393" s="29" t="s">
        <v>1612</v>
      </c>
      <c r="H393" s="30">
        <v>24068</v>
      </c>
      <c r="I393" s="30">
        <v>24068</v>
      </c>
      <c r="J393" s="30">
        <v>24068</v>
      </c>
      <c r="K393" s="30">
        <v>24068</v>
      </c>
      <c r="L393" s="31">
        <v>24068</v>
      </c>
      <c r="M393" s="32">
        <f t="shared" si="6"/>
        <v>120340</v>
      </c>
    </row>
    <row r="394" spans="1:13" ht="24">
      <c r="A394" s="24">
        <v>2227</v>
      </c>
      <c r="B394" s="25" t="s">
        <v>2021</v>
      </c>
      <c r="C394" s="26" t="s">
        <v>80</v>
      </c>
      <c r="D394" s="27">
        <v>23</v>
      </c>
      <c r="E394" s="28" t="s">
        <v>761</v>
      </c>
      <c r="F394" s="24" t="s">
        <v>527</v>
      </c>
      <c r="G394" s="29" t="s">
        <v>2673</v>
      </c>
      <c r="H394" s="30">
        <v>11146</v>
      </c>
      <c r="I394" s="30">
        <v>11146</v>
      </c>
      <c r="J394" s="30">
        <v>11146</v>
      </c>
      <c r="K394" s="30">
        <v>11146</v>
      </c>
      <c r="L394" s="31">
        <v>11146</v>
      </c>
      <c r="M394" s="32">
        <f t="shared" si="6"/>
        <v>55730</v>
      </c>
    </row>
    <row r="395" spans="1:13" ht="24">
      <c r="A395" s="24">
        <v>2229</v>
      </c>
      <c r="B395" s="25" t="s">
        <v>2022</v>
      </c>
      <c r="C395" s="26" t="s">
        <v>80</v>
      </c>
      <c r="D395" s="27">
        <v>170</v>
      </c>
      <c r="E395" s="28" t="s">
        <v>1029</v>
      </c>
      <c r="F395" s="24" t="s">
        <v>528</v>
      </c>
      <c r="G395" s="29" t="s">
        <v>2523</v>
      </c>
      <c r="H395" s="30">
        <v>12202</v>
      </c>
      <c r="I395" s="30">
        <v>12202</v>
      </c>
      <c r="J395" s="30">
        <v>12202</v>
      </c>
      <c r="K395" s="30">
        <v>12202</v>
      </c>
      <c r="L395" s="31">
        <v>12202</v>
      </c>
      <c r="M395" s="32">
        <f t="shared" si="6"/>
        <v>61010</v>
      </c>
    </row>
    <row r="396" spans="1:13" ht="48">
      <c r="A396" s="24">
        <v>2242</v>
      </c>
      <c r="B396" s="25" t="s">
        <v>2023</v>
      </c>
      <c r="C396" s="26" t="s">
        <v>80</v>
      </c>
      <c r="D396" s="27">
        <v>84</v>
      </c>
      <c r="E396" s="28" t="s">
        <v>1030</v>
      </c>
      <c r="F396" s="24" t="s">
        <v>529</v>
      </c>
      <c r="G396" s="29" t="s">
        <v>2523</v>
      </c>
      <c r="H396" s="30">
        <v>92619</v>
      </c>
      <c r="I396" s="30">
        <v>92619</v>
      </c>
      <c r="J396" s="30">
        <v>92619</v>
      </c>
      <c r="K396" s="30">
        <v>92619</v>
      </c>
      <c r="L396" s="31">
        <v>92619</v>
      </c>
      <c r="M396" s="32">
        <f t="shared" si="6"/>
        <v>463095</v>
      </c>
    </row>
    <row r="397" spans="1:13" ht="36">
      <c r="A397" s="24">
        <v>2243</v>
      </c>
      <c r="B397" s="25" t="s">
        <v>2024</v>
      </c>
      <c r="C397" s="26" t="s">
        <v>80</v>
      </c>
      <c r="D397" s="27">
        <v>51</v>
      </c>
      <c r="E397" s="28" t="s">
        <v>766</v>
      </c>
      <c r="F397" s="24" t="s">
        <v>530</v>
      </c>
      <c r="G397" s="29" t="s">
        <v>2673</v>
      </c>
      <c r="H397" s="30">
        <v>157247</v>
      </c>
      <c r="I397" s="30">
        <v>157247</v>
      </c>
      <c r="J397" s="30">
        <v>157247</v>
      </c>
      <c r="K397" s="30">
        <v>157247</v>
      </c>
      <c r="L397" s="31">
        <v>157247</v>
      </c>
      <c r="M397" s="32">
        <f t="shared" si="6"/>
        <v>786235</v>
      </c>
    </row>
    <row r="398" spans="1:13" ht="36">
      <c r="A398" s="24">
        <v>2245</v>
      </c>
      <c r="B398" s="25" t="s">
        <v>2025</v>
      </c>
      <c r="C398" s="26" t="s">
        <v>80</v>
      </c>
      <c r="D398" s="27">
        <v>53</v>
      </c>
      <c r="E398" s="28" t="s">
        <v>766</v>
      </c>
      <c r="F398" s="24" t="s">
        <v>531</v>
      </c>
      <c r="G398" s="29" t="s">
        <v>2673</v>
      </c>
      <c r="H398" s="30">
        <v>109425</v>
      </c>
      <c r="I398" s="30">
        <v>109425</v>
      </c>
      <c r="J398" s="30">
        <v>109425</v>
      </c>
      <c r="K398" s="30">
        <v>109425</v>
      </c>
      <c r="L398" s="31">
        <v>109425</v>
      </c>
      <c r="M398" s="32">
        <f t="shared" si="6"/>
        <v>547125</v>
      </c>
    </row>
    <row r="399" spans="1:13" ht="36">
      <c r="A399" s="24">
        <v>2246</v>
      </c>
      <c r="B399" s="25" t="s">
        <v>2026</v>
      </c>
      <c r="C399" s="26" t="s">
        <v>80</v>
      </c>
      <c r="D399" s="27">
        <v>54</v>
      </c>
      <c r="E399" s="28" t="s">
        <v>766</v>
      </c>
      <c r="F399" s="24" t="s">
        <v>532</v>
      </c>
      <c r="G399" s="29" t="s">
        <v>2673</v>
      </c>
      <c r="H399" s="30">
        <v>226955</v>
      </c>
      <c r="I399" s="30">
        <v>226955</v>
      </c>
      <c r="J399" s="30">
        <v>226955</v>
      </c>
      <c r="K399" s="30">
        <v>226955</v>
      </c>
      <c r="L399" s="31">
        <v>226955</v>
      </c>
      <c r="M399" s="32">
        <f t="shared" si="6"/>
        <v>1134775</v>
      </c>
    </row>
    <row r="400" spans="1:13" ht="24">
      <c r="A400" s="24">
        <v>2249</v>
      </c>
      <c r="B400" s="25" t="s">
        <v>2027</v>
      </c>
      <c r="C400" s="26" t="s">
        <v>80</v>
      </c>
      <c r="D400" s="27">
        <v>261</v>
      </c>
      <c r="E400" s="28" t="s">
        <v>82</v>
      </c>
      <c r="F400" s="24" t="s">
        <v>533</v>
      </c>
      <c r="G400" s="29" t="s">
        <v>2433</v>
      </c>
      <c r="H400" s="30">
        <v>7327</v>
      </c>
      <c r="I400" s="30">
        <v>7327</v>
      </c>
      <c r="J400" s="30">
        <v>7327</v>
      </c>
      <c r="K400" s="30">
        <v>7327</v>
      </c>
      <c r="L400" s="31">
        <v>7327</v>
      </c>
      <c r="M400" s="32">
        <f t="shared" si="6"/>
        <v>36635</v>
      </c>
    </row>
    <row r="401" spans="1:13" ht="48">
      <c r="A401" s="24">
        <v>2254</v>
      </c>
      <c r="B401" s="25" t="s">
        <v>2028</v>
      </c>
      <c r="C401" s="26" t="s">
        <v>80</v>
      </c>
      <c r="D401" s="27">
        <v>750</v>
      </c>
      <c r="E401" s="28" t="s">
        <v>1031</v>
      </c>
      <c r="F401" s="24" t="s">
        <v>534</v>
      </c>
      <c r="G401" s="29" t="s">
        <v>1299</v>
      </c>
      <c r="H401" s="30">
        <v>2695629</v>
      </c>
      <c r="I401" s="30">
        <v>2695629</v>
      </c>
      <c r="J401" s="30">
        <v>2695629</v>
      </c>
      <c r="K401" s="30">
        <v>2695629</v>
      </c>
      <c r="L401" s="31">
        <v>2695629</v>
      </c>
      <c r="M401" s="32">
        <f t="shared" si="6"/>
        <v>13478145</v>
      </c>
    </row>
    <row r="402" spans="1:13" ht="36">
      <c r="A402" s="24">
        <v>2257</v>
      </c>
      <c r="B402" s="25" t="s">
        <v>2029</v>
      </c>
      <c r="C402" s="26" t="s">
        <v>80</v>
      </c>
      <c r="D402" s="27">
        <v>981</v>
      </c>
      <c r="E402" s="28" t="s">
        <v>804</v>
      </c>
      <c r="F402" s="24" t="s">
        <v>3250</v>
      </c>
      <c r="G402" s="29" t="s">
        <v>1241</v>
      </c>
      <c r="H402" s="30">
        <v>6618</v>
      </c>
      <c r="I402" s="30">
        <v>6618</v>
      </c>
      <c r="J402" s="30">
        <v>6618</v>
      </c>
      <c r="K402" s="30">
        <v>6618</v>
      </c>
      <c r="L402" s="31">
        <v>6618</v>
      </c>
      <c r="M402" s="32">
        <f t="shared" si="6"/>
        <v>33090</v>
      </c>
    </row>
    <row r="403" spans="1:13" ht="36">
      <c r="A403" s="24">
        <v>2258</v>
      </c>
      <c r="B403" s="25" t="s">
        <v>2030</v>
      </c>
      <c r="C403" s="26" t="s">
        <v>80</v>
      </c>
      <c r="D403" s="27">
        <v>958</v>
      </c>
      <c r="E403" s="28" t="s">
        <v>804</v>
      </c>
      <c r="F403" s="24" t="s">
        <v>3251</v>
      </c>
      <c r="G403" s="29" t="s">
        <v>1241</v>
      </c>
      <c r="H403" s="30">
        <v>7500</v>
      </c>
      <c r="I403" s="30">
        <v>7500</v>
      </c>
      <c r="J403" s="30">
        <v>7500</v>
      </c>
      <c r="K403" s="30">
        <v>7500</v>
      </c>
      <c r="L403" s="31">
        <v>7500</v>
      </c>
      <c r="M403" s="32">
        <f t="shared" si="6"/>
        <v>37500</v>
      </c>
    </row>
    <row r="404" spans="1:13" ht="24">
      <c r="A404" s="24">
        <v>2265</v>
      </c>
      <c r="B404" s="25" t="s">
        <v>2031</v>
      </c>
      <c r="C404" s="26" t="s">
        <v>80</v>
      </c>
      <c r="D404" s="27">
        <v>330</v>
      </c>
      <c r="E404" s="28" t="s">
        <v>82</v>
      </c>
      <c r="F404" s="24" t="s">
        <v>3252</v>
      </c>
      <c r="G404" s="29" t="s">
        <v>2523</v>
      </c>
      <c r="H404" s="30">
        <v>6953226</v>
      </c>
      <c r="I404" s="30">
        <v>6953226</v>
      </c>
      <c r="J404" s="30">
        <v>6953226</v>
      </c>
      <c r="K404" s="30">
        <v>6953226</v>
      </c>
      <c r="L404" s="31">
        <v>6953226</v>
      </c>
      <c r="M404" s="32">
        <f t="shared" si="6"/>
        <v>34766130</v>
      </c>
    </row>
    <row r="405" spans="1:13" ht="24">
      <c r="A405" s="24">
        <v>2272</v>
      </c>
      <c r="B405" s="25" t="s">
        <v>2032</v>
      </c>
      <c r="C405" s="26" t="s">
        <v>80</v>
      </c>
      <c r="D405" s="27">
        <v>424</v>
      </c>
      <c r="E405" s="28" t="s">
        <v>82</v>
      </c>
      <c r="F405" s="24" t="s">
        <v>3253</v>
      </c>
      <c r="G405" s="29" t="s">
        <v>2574</v>
      </c>
      <c r="H405" s="30">
        <v>14441</v>
      </c>
      <c r="I405" s="30">
        <v>14441</v>
      </c>
      <c r="J405" s="30">
        <v>14441</v>
      </c>
      <c r="K405" s="30">
        <v>14441</v>
      </c>
      <c r="L405" s="31">
        <v>14441</v>
      </c>
      <c r="M405" s="32">
        <f t="shared" si="6"/>
        <v>72205</v>
      </c>
    </row>
    <row r="406" spans="1:13" ht="24">
      <c r="A406" s="24">
        <v>2298</v>
      </c>
      <c r="B406" s="25" t="s">
        <v>2033</v>
      </c>
      <c r="C406" s="26" t="s">
        <v>80</v>
      </c>
      <c r="D406" s="27">
        <v>998</v>
      </c>
      <c r="E406" s="28" t="s">
        <v>687</v>
      </c>
      <c r="F406" s="24" t="s">
        <v>3254</v>
      </c>
      <c r="G406" s="29" t="s">
        <v>1227</v>
      </c>
      <c r="H406" s="30">
        <v>32760</v>
      </c>
      <c r="I406" s="30">
        <v>32760</v>
      </c>
      <c r="J406" s="30">
        <v>32760</v>
      </c>
      <c r="K406" s="30">
        <v>32760</v>
      </c>
      <c r="L406" s="31">
        <v>32760</v>
      </c>
      <c r="M406" s="32">
        <f t="shared" si="6"/>
        <v>163800</v>
      </c>
    </row>
    <row r="407" spans="1:13" ht="36">
      <c r="A407" s="24">
        <v>2301</v>
      </c>
      <c r="B407" s="25" t="s">
        <v>2034</v>
      </c>
      <c r="C407" s="26" t="s">
        <v>80</v>
      </c>
      <c r="D407" s="27">
        <v>1053</v>
      </c>
      <c r="E407" s="28" t="s">
        <v>1032</v>
      </c>
      <c r="F407" s="24" t="s">
        <v>3255</v>
      </c>
      <c r="G407" s="29" t="s">
        <v>2523</v>
      </c>
      <c r="H407" s="30">
        <v>19823</v>
      </c>
      <c r="I407" s="30">
        <v>19823</v>
      </c>
      <c r="J407" s="30">
        <v>19823</v>
      </c>
      <c r="K407" s="30">
        <v>19823</v>
      </c>
      <c r="L407" s="31">
        <v>19823</v>
      </c>
      <c r="M407" s="32">
        <f t="shared" si="6"/>
        <v>99115</v>
      </c>
    </row>
    <row r="408" spans="1:13" ht="36">
      <c r="A408" s="24">
        <v>2302</v>
      </c>
      <c r="B408" s="25" t="s">
        <v>2035</v>
      </c>
      <c r="C408" s="26" t="s">
        <v>80</v>
      </c>
      <c r="D408" s="27" t="s">
        <v>3235</v>
      </c>
      <c r="E408" s="28" t="s">
        <v>1033</v>
      </c>
      <c r="F408" s="24" t="s">
        <v>3256</v>
      </c>
      <c r="G408" s="29" t="s">
        <v>1951</v>
      </c>
      <c r="H408" s="30">
        <v>26187</v>
      </c>
      <c r="I408" s="30">
        <v>26187</v>
      </c>
      <c r="J408" s="30">
        <v>26187</v>
      </c>
      <c r="K408" s="30">
        <v>26187</v>
      </c>
      <c r="L408" s="31">
        <v>26187</v>
      </c>
      <c r="M408" s="32">
        <f t="shared" si="6"/>
        <v>130935</v>
      </c>
    </row>
    <row r="409" spans="1:13" ht="24">
      <c r="A409" s="24">
        <v>2306</v>
      </c>
      <c r="B409" s="25" t="s">
        <v>2036</v>
      </c>
      <c r="C409" s="26" t="s">
        <v>80</v>
      </c>
      <c r="D409" s="27">
        <v>842</v>
      </c>
      <c r="E409" s="28" t="s">
        <v>1034</v>
      </c>
      <c r="F409" s="24" t="s">
        <v>3257</v>
      </c>
      <c r="G409" s="29" t="s">
        <v>70</v>
      </c>
      <c r="H409" s="30">
        <v>39701</v>
      </c>
      <c r="I409" s="30">
        <v>39701</v>
      </c>
      <c r="J409" s="30">
        <v>39701</v>
      </c>
      <c r="K409" s="30">
        <v>39701</v>
      </c>
      <c r="L409" s="31">
        <v>39701</v>
      </c>
      <c r="M409" s="32">
        <f t="shared" si="6"/>
        <v>198505</v>
      </c>
    </row>
    <row r="410" spans="1:13" ht="24">
      <c r="A410" s="24">
        <v>2330</v>
      </c>
      <c r="B410" s="25" t="s">
        <v>2037</v>
      </c>
      <c r="C410" s="26" t="s">
        <v>80</v>
      </c>
      <c r="D410" s="27">
        <v>138</v>
      </c>
      <c r="E410" s="28" t="s">
        <v>1035</v>
      </c>
      <c r="F410" s="24" t="s">
        <v>3258</v>
      </c>
      <c r="G410" s="29" t="s">
        <v>2739</v>
      </c>
      <c r="H410" s="30">
        <v>37757</v>
      </c>
      <c r="I410" s="30">
        <v>37757</v>
      </c>
      <c r="J410" s="30">
        <v>37757</v>
      </c>
      <c r="K410" s="30">
        <v>37757</v>
      </c>
      <c r="L410" s="31">
        <v>37757</v>
      </c>
      <c r="M410" s="32">
        <f t="shared" si="6"/>
        <v>188785</v>
      </c>
    </row>
    <row r="411" spans="1:13" ht="36">
      <c r="A411" s="24">
        <v>2332</v>
      </c>
      <c r="B411" s="25" t="s">
        <v>2038</v>
      </c>
      <c r="C411" s="26" t="s">
        <v>80</v>
      </c>
      <c r="D411" s="27">
        <v>755</v>
      </c>
      <c r="E411" s="28" t="s">
        <v>1036</v>
      </c>
      <c r="F411" s="24" t="s">
        <v>3259</v>
      </c>
      <c r="G411" s="29" t="s">
        <v>2712</v>
      </c>
      <c r="H411" s="30">
        <v>21719</v>
      </c>
      <c r="I411" s="30">
        <v>21719</v>
      </c>
      <c r="J411" s="30">
        <v>21719</v>
      </c>
      <c r="K411" s="30">
        <v>21719</v>
      </c>
      <c r="L411" s="31">
        <v>21719</v>
      </c>
      <c r="M411" s="32">
        <f t="shared" si="6"/>
        <v>108595</v>
      </c>
    </row>
    <row r="412" spans="1:13" ht="24">
      <c r="A412" s="24">
        <v>2334</v>
      </c>
      <c r="B412" s="25" t="s">
        <v>2039</v>
      </c>
      <c r="C412" s="26" t="s">
        <v>80</v>
      </c>
      <c r="D412" s="27">
        <v>618</v>
      </c>
      <c r="E412" s="28" t="s">
        <v>1037</v>
      </c>
      <c r="F412" s="24" t="s">
        <v>3260</v>
      </c>
      <c r="G412" s="29" t="s">
        <v>1397</v>
      </c>
      <c r="H412" s="30">
        <v>4367</v>
      </c>
      <c r="I412" s="30">
        <v>4367</v>
      </c>
      <c r="J412" s="30">
        <v>4367</v>
      </c>
      <c r="K412" s="30">
        <v>4367</v>
      </c>
      <c r="L412" s="31">
        <v>4367</v>
      </c>
      <c r="M412" s="32">
        <f t="shared" si="6"/>
        <v>21835</v>
      </c>
    </row>
    <row r="413" spans="1:13" ht="24">
      <c r="A413" s="24">
        <v>2335</v>
      </c>
      <c r="B413" s="25" t="s">
        <v>2040</v>
      </c>
      <c r="C413" s="26" t="s">
        <v>80</v>
      </c>
      <c r="D413" s="27">
        <v>846</v>
      </c>
      <c r="E413" s="28" t="s">
        <v>1034</v>
      </c>
      <c r="F413" s="24" t="s">
        <v>3261</v>
      </c>
      <c r="G413" s="29" t="s">
        <v>70</v>
      </c>
      <c r="H413" s="30">
        <v>40437</v>
      </c>
      <c r="I413" s="30">
        <v>40437</v>
      </c>
      <c r="J413" s="30">
        <v>40437</v>
      </c>
      <c r="K413" s="30">
        <v>40437</v>
      </c>
      <c r="L413" s="31">
        <v>40437</v>
      </c>
      <c r="M413" s="32">
        <f t="shared" si="6"/>
        <v>202185</v>
      </c>
    </row>
    <row r="414" spans="1:13" ht="24">
      <c r="A414" s="24">
        <v>2339</v>
      </c>
      <c r="B414" s="25" t="s">
        <v>2041</v>
      </c>
      <c r="C414" s="26" t="s">
        <v>80</v>
      </c>
      <c r="D414" s="27">
        <v>130</v>
      </c>
      <c r="E414" s="28" t="s">
        <v>843</v>
      </c>
      <c r="F414" s="24" t="s">
        <v>3262</v>
      </c>
      <c r="G414" s="29" t="s">
        <v>1620</v>
      </c>
      <c r="H414" s="30">
        <v>4146</v>
      </c>
      <c r="I414" s="30">
        <v>4146</v>
      </c>
      <c r="J414" s="30">
        <v>4146</v>
      </c>
      <c r="K414" s="30">
        <v>4146</v>
      </c>
      <c r="L414" s="31">
        <v>4146</v>
      </c>
      <c r="M414" s="32">
        <f t="shared" si="6"/>
        <v>20730</v>
      </c>
    </row>
    <row r="415" spans="1:13" ht="24">
      <c r="A415" s="24">
        <v>2340</v>
      </c>
      <c r="B415" s="25" t="s">
        <v>2042</v>
      </c>
      <c r="C415" s="26" t="s">
        <v>80</v>
      </c>
      <c r="D415" s="27">
        <v>60</v>
      </c>
      <c r="E415" s="28" t="s">
        <v>1038</v>
      </c>
      <c r="F415" s="24" t="s">
        <v>3263</v>
      </c>
      <c r="G415" s="29" t="s">
        <v>2673</v>
      </c>
      <c r="H415" s="30">
        <v>104082</v>
      </c>
      <c r="I415" s="30">
        <v>104082</v>
      </c>
      <c r="J415" s="30">
        <v>104082</v>
      </c>
      <c r="K415" s="30">
        <v>104082</v>
      </c>
      <c r="L415" s="31">
        <v>104082</v>
      </c>
      <c r="M415" s="32">
        <f t="shared" si="6"/>
        <v>520410</v>
      </c>
    </row>
    <row r="416" spans="1:13" ht="24">
      <c r="A416" s="24">
        <v>2341</v>
      </c>
      <c r="B416" s="25" t="s">
        <v>2043</v>
      </c>
      <c r="C416" s="26" t="s">
        <v>80</v>
      </c>
      <c r="D416" s="27">
        <v>61</v>
      </c>
      <c r="E416" s="28" t="s">
        <v>1038</v>
      </c>
      <c r="F416" s="24" t="s">
        <v>3264</v>
      </c>
      <c r="G416" s="29" t="s">
        <v>2673</v>
      </c>
      <c r="H416" s="30">
        <v>129084</v>
      </c>
      <c r="I416" s="30">
        <v>129084</v>
      </c>
      <c r="J416" s="30">
        <v>129084</v>
      </c>
      <c r="K416" s="30">
        <v>129084</v>
      </c>
      <c r="L416" s="31">
        <v>129084</v>
      </c>
      <c r="M416" s="32">
        <f t="shared" si="6"/>
        <v>645420</v>
      </c>
    </row>
    <row r="417" spans="1:13" ht="36">
      <c r="A417" s="24">
        <v>2345</v>
      </c>
      <c r="B417" s="25" t="s">
        <v>2044</v>
      </c>
      <c r="C417" s="26" t="s">
        <v>80</v>
      </c>
      <c r="D417" s="27">
        <v>802</v>
      </c>
      <c r="E417" s="28" t="s">
        <v>1039</v>
      </c>
      <c r="F417" s="24" t="s">
        <v>3265</v>
      </c>
      <c r="G417" s="33" t="s">
        <v>71</v>
      </c>
      <c r="H417" s="30">
        <v>10467</v>
      </c>
      <c r="I417" s="30">
        <v>10467</v>
      </c>
      <c r="J417" s="30">
        <v>10467</v>
      </c>
      <c r="K417" s="30">
        <v>10467</v>
      </c>
      <c r="L417" s="31">
        <v>10467</v>
      </c>
      <c r="M417" s="32">
        <f t="shared" si="6"/>
        <v>52335</v>
      </c>
    </row>
    <row r="418" spans="1:13" ht="60">
      <c r="A418" s="24">
        <v>2349</v>
      </c>
      <c r="B418" s="25" t="s">
        <v>2045</v>
      </c>
      <c r="C418" s="26" t="s">
        <v>80</v>
      </c>
      <c r="D418" s="27">
        <v>610</v>
      </c>
      <c r="E418" s="28" t="s">
        <v>1040</v>
      </c>
      <c r="F418" s="24" t="s">
        <v>3266</v>
      </c>
      <c r="G418" s="29" t="s">
        <v>1083</v>
      </c>
      <c r="H418" s="30">
        <v>18484</v>
      </c>
      <c r="I418" s="30">
        <v>18484</v>
      </c>
      <c r="J418" s="30">
        <v>18484</v>
      </c>
      <c r="K418" s="30">
        <v>18484</v>
      </c>
      <c r="L418" s="31">
        <v>18484</v>
      </c>
      <c r="M418" s="32">
        <f t="shared" si="6"/>
        <v>92420</v>
      </c>
    </row>
    <row r="419" spans="1:13" ht="12.75">
      <c r="A419" s="24">
        <v>2351</v>
      </c>
      <c r="B419" s="25" t="s">
        <v>2046</v>
      </c>
      <c r="C419" s="26" t="s">
        <v>80</v>
      </c>
      <c r="D419" s="27">
        <v>574</v>
      </c>
      <c r="E419" s="28" t="s">
        <v>1041</v>
      </c>
      <c r="F419" s="24" t="s">
        <v>3267</v>
      </c>
      <c r="G419" s="29" t="s">
        <v>1360</v>
      </c>
      <c r="H419" s="30">
        <v>22848</v>
      </c>
      <c r="I419" s="30">
        <v>22848</v>
      </c>
      <c r="J419" s="30">
        <v>22848</v>
      </c>
      <c r="K419" s="30">
        <v>22848</v>
      </c>
      <c r="L419" s="31">
        <v>22848</v>
      </c>
      <c r="M419" s="32">
        <f t="shared" si="6"/>
        <v>114240</v>
      </c>
    </row>
    <row r="420" spans="1:13" ht="36">
      <c r="A420" s="24">
        <v>2363</v>
      </c>
      <c r="B420" s="25" t="s">
        <v>2047</v>
      </c>
      <c r="C420" s="26" t="s">
        <v>80</v>
      </c>
      <c r="D420" s="27">
        <v>189</v>
      </c>
      <c r="E420" s="28" t="s">
        <v>1042</v>
      </c>
      <c r="F420" s="24" t="s">
        <v>3268</v>
      </c>
      <c r="G420" s="29" t="s">
        <v>2515</v>
      </c>
      <c r="H420" s="30">
        <v>58889</v>
      </c>
      <c r="I420" s="30">
        <v>58889</v>
      </c>
      <c r="J420" s="30">
        <v>58889</v>
      </c>
      <c r="K420" s="30">
        <v>58889</v>
      </c>
      <c r="L420" s="31">
        <v>58889</v>
      </c>
      <c r="M420" s="32">
        <f t="shared" si="6"/>
        <v>294445</v>
      </c>
    </row>
    <row r="421" spans="1:13" ht="48">
      <c r="A421" s="24">
        <v>2366</v>
      </c>
      <c r="B421" s="25" t="s">
        <v>2048</v>
      </c>
      <c r="C421" s="26" t="s">
        <v>80</v>
      </c>
      <c r="D421" s="27">
        <v>190</v>
      </c>
      <c r="E421" s="28" t="s">
        <v>1043</v>
      </c>
      <c r="F421" s="24" t="s">
        <v>3269</v>
      </c>
      <c r="G421" s="29" t="s">
        <v>2515</v>
      </c>
      <c r="H421" s="30">
        <v>30876</v>
      </c>
      <c r="I421" s="30">
        <v>30876</v>
      </c>
      <c r="J421" s="30">
        <v>30876</v>
      </c>
      <c r="K421" s="30">
        <v>30876</v>
      </c>
      <c r="L421" s="31">
        <v>30876</v>
      </c>
      <c r="M421" s="32">
        <f t="shared" si="6"/>
        <v>154380</v>
      </c>
    </row>
    <row r="422" spans="1:13" ht="48">
      <c r="A422" s="24">
        <v>2367</v>
      </c>
      <c r="B422" s="25" t="s">
        <v>2049</v>
      </c>
      <c r="C422" s="26" t="s">
        <v>80</v>
      </c>
      <c r="D422" s="27">
        <v>147</v>
      </c>
      <c r="E422" s="28" t="s">
        <v>1044</v>
      </c>
      <c r="F422" s="24" t="s">
        <v>3270</v>
      </c>
      <c r="G422" s="29" t="s">
        <v>2771</v>
      </c>
      <c r="H422" s="30">
        <v>1113392</v>
      </c>
      <c r="I422" s="30">
        <v>1113392</v>
      </c>
      <c r="J422" s="30">
        <v>1113392</v>
      </c>
      <c r="K422" s="30">
        <v>1113392</v>
      </c>
      <c r="L422" s="31">
        <v>1113392</v>
      </c>
      <c r="M422" s="32">
        <f t="shared" si="6"/>
        <v>5566960</v>
      </c>
    </row>
    <row r="423" spans="1:13" ht="36">
      <c r="A423" s="24">
        <v>2368</v>
      </c>
      <c r="B423" s="25" t="s">
        <v>2050</v>
      </c>
      <c r="C423" s="26" t="s">
        <v>80</v>
      </c>
      <c r="D423" s="27">
        <v>145</v>
      </c>
      <c r="E423" s="28" t="s">
        <v>1045</v>
      </c>
      <c r="F423" s="24" t="s">
        <v>3271</v>
      </c>
      <c r="G423" s="29" t="s">
        <v>2737</v>
      </c>
      <c r="H423" s="30">
        <v>4859463</v>
      </c>
      <c r="I423" s="30">
        <v>4859463</v>
      </c>
      <c r="J423" s="30">
        <v>4859463</v>
      </c>
      <c r="K423" s="30">
        <v>4859463</v>
      </c>
      <c r="L423" s="31">
        <v>4859463</v>
      </c>
      <c r="M423" s="32">
        <f t="shared" si="6"/>
        <v>24297315</v>
      </c>
    </row>
    <row r="424" spans="1:13" ht="60">
      <c r="A424" s="24">
        <v>2370</v>
      </c>
      <c r="B424" s="25" t="s">
        <v>2051</v>
      </c>
      <c r="C424" s="26" t="s">
        <v>80</v>
      </c>
      <c r="D424" s="27">
        <v>611</v>
      </c>
      <c r="E424" s="28" t="s">
        <v>1040</v>
      </c>
      <c r="F424" s="24" t="s">
        <v>3272</v>
      </c>
      <c r="G424" s="34" t="s">
        <v>1405</v>
      </c>
      <c r="H424" s="30">
        <v>15006</v>
      </c>
      <c r="I424" s="30">
        <v>15006</v>
      </c>
      <c r="J424" s="30">
        <v>15006</v>
      </c>
      <c r="K424" s="30">
        <v>15006</v>
      </c>
      <c r="L424" s="31">
        <v>15006</v>
      </c>
      <c r="M424" s="32">
        <f t="shared" si="6"/>
        <v>75030</v>
      </c>
    </row>
    <row r="425" spans="1:13" ht="24">
      <c r="A425" s="24">
        <v>2377</v>
      </c>
      <c r="B425" s="25" t="s">
        <v>2052</v>
      </c>
      <c r="C425" s="26" t="s">
        <v>80</v>
      </c>
      <c r="D425" s="27">
        <v>898</v>
      </c>
      <c r="E425" s="28" t="s">
        <v>1046</v>
      </c>
      <c r="F425" s="24" t="s">
        <v>3273</v>
      </c>
      <c r="G425" s="29" t="s">
        <v>1333</v>
      </c>
      <c r="H425" s="30">
        <v>8682</v>
      </c>
      <c r="I425" s="30">
        <v>8682</v>
      </c>
      <c r="J425" s="30">
        <v>8682</v>
      </c>
      <c r="K425" s="30">
        <v>8682</v>
      </c>
      <c r="L425" s="31">
        <v>8682</v>
      </c>
      <c r="M425" s="32">
        <f t="shared" si="6"/>
        <v>43410</v>
      </c>
    </row>
    <row r="426" spans="1:13" ht="24">
      <c r="A426" s="24">
        <v>2380</v>
      </c>
      <c r="B426" s="25" t="s">
        <v>2053</v>
      </c>
      <c r="C426" s="26" t="s">
        <v>80</v>
      </c>
      <c r="D426" s="27">
        <v>212</v>
      </c>
      <c r="E426" s="28" t="s">
        <v>1046</v>
      </c>
      <c r="F426" s="24" t="s">
        <v>3274</v>
      </c>
      <c r="G426" s="29" t="s">
        <v>2593</v>
      </c>
      <c r="H426" s="30">
        <v>8270</v>
      </c>
      <c r="I426" s="30">
        <v>8270</v>
      </c>
      <c r="J426" s="30">
        <v>8270</v>
      </c>
      <c r="K426" s="30">
        <v>8270</v>
      </c>
      <c r="L426" s="31">
        <v>8270</v>
      </c>
      <c r="M426" s="32">
        <f t="shared" si="6"/>
        <v>41350</v>
      </c>
    </row>
    <row r="427" spans="1:13" ht="24">
      <c r="A427" s="24">
        <v>2381</v>
      </c>
      <c r="B427" s="25" t="s">
        <v>2054</v>
      </c>
      <c r="C427" s="26" t="s">
        <v>80</v>
      </c>
      <c r="D427" s="27">
        <v>901</v>
      </c>
      <c r="E427" s="28" t="s">
        <v>1046</v>
      </c>
      <c r="F427" s="24" t="s">
        <v>3275</v>
      </c>
      <c r="G427" s="29" t="s">
        <v>2248</v>
      </c>
      <c r="H427" s="30">
        <v>50601</v>
      </c>
      <c r="I427" s="30">
        <v>50601</v>
      </c>
      <c r="J427" s="30">
        <v>50601</v>
      </c>
      <c r="K427" s="30">
        <v>50601</v>
      </c>
      <c r="L427" s="31">
        <v>50601</v>
      </c>
      <c r="M427" s="32">
        <f t="shared" si="6"/>
        <v>253005</v>
      </c>
    </row>
    <row r="428" spans="1:13" ht="24">
      <c r="A428" s="24">
        <v>2383</v>
      </c>
      <c r="B428" s="25" t="s">
        <v>2055</v>
      </c>
      <c r="C428" s="26" t="s">
        <v>80</v>
      </c>
      <c r="D428" s="27">
        <v>616</v>
      </c>
      <c r="E428" s="28" t="s">
        <v>1047</v>
      </c>
      <c r="F428" s="24" t="s">
        <v>3276</v>
      </c>
      <c r="G428" s="29" t="s">
        <v>1397</v>
      </c>
      <c r="H428" s="30">
        <v>1541</v>
      </c>
      <c r="I428" s="30">
        <v>1541</v>
      </c>
      <c r="J428" s="30">
        <v>1541</v>
      </c>
      <c r="K428" s="30">
        <v>1541</v>
      </c>
      <c r="L428" s="31">
        <v>1541</v>
      </c>
      <c r="M428" s="32">
        <f t="shared" si="6"/>
        <v>7705</v>
      </c>
    </row>
    <row r="429" spans="1:13" ht="36">
      <c r="A429" s="24">
        <v>2384</v>
      </c>
      <c r="B429" s="25" t="s">
        <v>2056</v>
      </c>
      <c r="C429" s="26" t="s">
        <v>80</v>
      </c>
      <c r="D429" s="27">
        <v>8</v>
      </c>
      <c r="E429" s="28" t="s">
        <v>766</v>
      </c>
      <c r="F429" s="24" t="s">
        <v>3277</v>
      </c>
      <c r="G429" s="29" t="s">
        <v>2673</v>
      </c>
      <c r="H429" s="30">
        <v>93227</v>
      </c>
      <c r="I429" s="30">
        <v>93227</v>
      </c>
      <c r="J429" s="30">
        <v>93227</v>
      </c>
      <c r="K429" s="30">
        <v>93227</v>
      </c>
      <c r="L429" s="31">
        <v>93227</v>
      </c>
      <c r="M429" s="32">
        <f t="shared" si="6"/>
        <v>466135</v>
      </c>
    </row>
    <row r="430" spans="1:13" ht="36">
      <c r="A430" s="24">
        <v>2385</v>
      </c>
      <c r="B430" s="25" t="s">
        <v>2057</v>
      </c>
      <c r="C430" s="26" t="s">
        <v>80</v>
      </c>
      <c r="D430" s="27">
        <v>9</v>
      </c>
      <c r="E430" s="28" t="s">
        <v>766</v>
      </c>
      <c r="F430" s="24" t="s">
        <v>3278</v>
      </c>
      <c r="G430" s="29" t="s">
        <v>2673</v>
      </c>
      <c r="H430" s="30">
        <v>191398</v>
      </c>
      <c r="I430" s="30">
        <v>191398</v>
      </c>
      <c r="J430" s="30">
        <v>191398</v>
      </c>
      <c r="K430" s="30">
        <v>191398</v>
      </c>
      <c r="L430" s="31">
        <v>191398</v>
      </c>
      <c r="M430" s="32">
        <f t="shared" si="6"/>
        <v>956990</v>
      </c>
    </row>
    <row r="431" spans="1:13" ht="36">
      <c r="A431" s="24">
        <v>2390</v>
      </c>
      <c r="B431" s="25" t="s">
        <v>2058</v>
      </c>
      <c r="C431" s="26" t="s">
        <v>80</v>
      </c>
      <c r="D431" s="27">
        <v>592</v>
      </c>
      <c r="E431" s="28" t="s">
        <v>1048</v>
      </c>
      <c r="F431" s="24" t="s">
        <v>3279</v>
      </c>
      <c r="G431" s="29" t="s">
        <v>1938</v>
      </c>
      <c r="H431" s="30">
        <v>6534</v>
      </c>
      <c r="I431" s="30">
        <v>6534</v>
      </c>
      <c r="J431" s="30">
        <v>6534</v>
      </c>
      <c r="K431" s="30">
        <v>6534</v>
      </c>
      <c r="L431" s="31">
        <v>6534</v>
      </c>
      <c r="M431" s="32">
        <f t="shared" si="6"/>
        <v>32670</v>
      </c>
    </row>
    <row r="432" spans="1:13" ht="36">
      <c r="A432" s="24">
        <v>2392</v>
      </c>
      <c r="B432" s="25" t="s">
        <v>2059</v>
      </c>
      <c r="C432" s="26" t="s">
        <v>80</v>
      </c>
      <c r="D432" s="27" t="s">
        <v>3235</v>
      </c>
      <c r="E432" s="28" t="s">
        <v>1049</v>
      </c>
      <c r="F432" s="24" t="s">
        <v>3280</v>
      </c>
      <c r="G432" s="29" t="s">
        <v>2780</v>
      </c>
      <c r="H432" s="30">
        <v>74953</v>
      </c>
      <c r="I432" s="30">
        <v>74953</v>
      </c>
      <c r="J432" s="30">
        <v>74953</v>
      </c>
      <c r="K432" s="30">
        <v>74953</v>
      </c>
      <c r="L432" s="31">
        <v>74953</v>
      </c>
      <c r="M432" s="32">
        <f t="shared" si="6"/>
        <v>374765</v>
      </c>
    </row>
    <row r="433" spans="1:13" ht="24">
      <c r="A433" s="24">
        <v>2393</v>
      </c>
      <c r="B433" s="25" t="s">
        <v>2060</v>
      </c>
      <c r="C433" s="26" t="s">
        <v>80</v>
      </c>
      <c r="D433" s="27">
        <v>600</v>
      </c>
      <c r="E433" s="28" t="s">
        <v>1050</v>
      </c>
      <c r="F433" s="24" t="s">
        <v>3281</v>
      </c>
      <c r="G433" s="29" t="s">
        <v>1407</v>
      </c>
      <c r="H433" s="30">
        <v>8294</v>
      </c>
      <c r="I433" s="30">
        <v>8294</v>
      </c>
      <c r="J433" s="30">
        <v>8294</v>
      </c>
      <c r="K433" s="30">
        <v>8294</v>
      </c>
      <c r="L433" s="31">
        <v>8294</v>
      </c>
      <c r="M433" s="32">
        <f t="shared" si="6"/>
        <v>41470</v>
      </c>
    </row>
    <row r="434" spans="1:13" ht="36">
      <c r="A434" s="24">
        <v>2400</v>
      </c>
      <c r="B434" s="25" t="s">
        <v>2061</v>
      </c>
      <c r="C434" s="26" t="s">
        <v>80</v>
      </c>
      <c r="D434" s="27" t="s">
        <v>3235</v>
      </c>
      <c r="E434" s="28" t="s">
        <v>1051</v>
      </c>
      <c r="F434" s="24" t="s">
        <v>566</v>
      </c>
      <c r="G434" s="29" t="s">
        <v>1213</v>
      </c>
      <c r="H434" s="30">
        <v>51</v>
      </c>
      <c r="I434" s="30">
        <v>51</v>
      </c>
      <c r="J434" s="30">
        <v>51</v>
      </c>
      <c r="K434" s="30">
        <v>51</v>
      </c>
      <c r="L434" s="31">
        <v>51</v>
      </c>
      <c r="M434" s="32">
        <f t="shared" si="6"/>
        <v>255</v>
      </c>
    </row>
    <row r="435" spans="1:13" ht="36">
      <c r="A435" s="24">
        <v>2402</v>
      </c>
      <c r="B435" s="25" t="s">
        <v>2062</v>
      </c>
      <c r="C435" s="26" t="s">
        <v>80</v>
      </c>
      <c r="D435" s="27">
        <v>450</v>
      </c>
      <c r="E435" s="28" t="s">
        <v>1052</v>
      </c>
      <c r="F435" s="24" t="s">
        <v>567</v>
      </c>
      <c r="G435" s="29" t="s">
        <v>2493</v>
      </c>
      <c r="H435" s="30">
        <v>3035</v>
      </c>
      <c r="I435" s="30">
        <v>3035</v>
      </c>
      <c r="J435" s="30">
        <v>3035</v>
      </c>
      <c r="K435" s="30">
        <v>3035</v>
      </c>
      <c r="L435" s="31">
        <v>3035</v>
      </c>
      <c r="M435" s="32">
        <f t="shared" si="6"/>
        <v>15175</v>
      </c>
    </row>
    <row r="436" spans="1:13" ht="24">
      <c r="A436" s="24">
        <v>2403</v>
      </c>
      <c r="B436" s="25" t="s">
        <v>2063</v>
      </c>
      <c r="C436" s="26" t="s">
        <v>80</v>
      </c>
      <c r="D436" s="27">
        <v>68</v>
      </c>
      <c r="E436" s="28" t="s">
        <v>1053</v>
      </c>
      <c r="F436" s="24" t="s">
        <v>568</v>
      </c>
      <c r="G436" s="29" t="s">
        <v>2716</v>
      </c>
      <c r="H436" s="30">
        <v>821</v>
      </c>
      <c r="I436" s="30">
        <v>821</v>
      </c>
      <c r="J436" s="30">
        <v>821</v>
      </c>
      <c r="K436" s="30">
        <v>821</v>
      </c>
      <c r="L436" s="31">
        <v>821</v>
      </c>
      <c r="M436" s="32">
        <f t="shared" si="6"/>
        <v>4105</v>
      </c>
    </row>
    <row r="437" spans="1:13" ht="36">
      <c r="A437" s="24">
        <v>2404</v>
      </c>
      <c r="B437" s="25" t="s">
        <v>2064</v>
      </c>
      <c r="C437" s="26" t="s">
        <v>80</v>
      </c>
      <c r="D437" s="27">
        <v>449</v>
      </c>
      <c r="E437" s="28" t="s">
        <v>1054</v>
      </c>
      <c r="F437" s="24" t="s">
        <v>569</v>
      </c>
      <c r="G437" s="29" t="s">
        <v>2404</v>
      </c>
      <c r="H437" s="30">
        <v>4451</v>
      </c>
      <c r="I437" s="30">
        <v>4451</v>
      </c>
      <c r="J437" s="30">
        <v>4451</v>
      </c>
      <c r="K437" s="30">
        <v>4451</v>
      </c>
      <c r="L437" s="31">
        <v>4451</v>
      </c>
      <c r="M437" s="32">
        <f t="shared" si="6"/>
        <v>22255</v>
      </c>
    </row>
    <row r="438" spans="1:13" ht="36">
      <c r="A438" s="24">
        <v>2408</v>
      </c>
      <c r="B438" s="25" t="s">
        <v>2065</v>
      </c>
      <c r="C438" s="26" t="s">
        <v>80</v>
      </c>
      <c r="D438" s="27">
        <v>940</v>
      </c>
      <c r="E438" s="28" t="s">
        <v>1055</v>
      </c>
      <c r="F438" s="24" t="s">
        <v>570</v>
      </c>
      <c r="G438" s="29" t="s">
        <v>2412</v>
      </c>
      <c r="H438" s="30">
        <v>33141</v>
      </c>
      <c r="I438" s="30">
        <v>33141</v>
      </c>
      <c r="J438" s="30">
        <v>33141</v>
      </c>
      <c r="K438" s="30">
        <v>33141</v>
      </c>
      <c r="L438" s="31">
        <v>33141</v>
      </c>
      <c r="M438" s="32">
        <f t="shared" si="6"/>
        <v>165705</v>
      </c>
    </row>
    <row r="439" spans="1:13" ht="24">
      <c r="A439" s="24">
        <v>2410</v>
      </c>
      <c r="B439" s="25" t="s">
        <v>2066</v>
      </c>
      <c r="C439" s="26" t="s">
        <v>80</v>
      </c>
      <c r="D439" s="27">
        <v>175</v>
      </c>
      <c r="E439" s="28" t="s">
        <v>1056</v>
      </c>
      <c r="F439" s="24" t="s">
        <v>571</v>
      </c>
      <c r="G439" s="29" t="s">
        <v>2603</v>
      </c>
      <c r="H439" s="30">
        <v>19124</v>
      </c>
      <c r="I439" s="30">
        <v>19124</v>
      </c>
      <c r="J439" s="30">
        <v>19124</v>
      </c>
      <c r="K439" s="30">
        <v>19124</v>
      </c>
      <c r="L439" s="31">
        <v>19124</v>
      </c>
      <c r="M439" s="32">
        <f t="shared" si="6"/>
        <v>95620</v>
      </c>
    </row>
    <row r="440" spans="1:13" ht="24">
      <c r="A440" s="24">
        <v>2411</v>
      </c>
      <c r="B440" s="25" t="s">
        <v>2067</v>
      </c>
      <c r="C440" s="26" t="s">
        <v>80</v>
      </c>
      <c r="D440" s="27">
        <v>439</v>
      </c>
      <c r="E440" s="28" t="s">
        <v>1056</v>
      </c>
      <c r="F440" s="24" t="s">
        <v>572</v>
      </c>
      <c r="G440" s="29" t="s">
        <v>2515</v>
      </c>
      <c r="H440" s="30">
        <v>105510</v>
      </c>
      <c r="I440" s="30">
        <v>105510</v>
      </c>
      <c r="J440" s="30">
        <v>105510</v>
      </c>
      <c r="K440" s="30">
        <v>105510</v>
      </c>
      <c r="L440" s="31">
        <v>105510</v>
      </c>
      <c r="M440" s="32">
        <f t="shared" si="6"/>
        <v>527550</v>
      </c>
    </row>
    <row r="441" spans="1:13" ht="36">
      <c r="A441" s="24">
        <v>2413</v>
      </c>
      <c r="B441" s="25" t="s">
        <v>2068</v>
      </c>
      <c r="C441" s="26" t="s">
        <v>80</v>
      </c>
      <c r="D441" s="27">
        <v>703</v>
      </c>
      <c r="E441" s="28" t="s">
        <v>1056</v>
      </c>
      <c r="F441" s="24" t="s">
        <v>573</v>
      </c>
      <c r="G441" s="29" t="s">
        <v>2727</v>
      </c>
      <c r="H441" s="30">
        <v>18576</v>
      </c>
      <c r="I441" s="30">
        <v>18576</v>
      </c>
      <c r="J441" s="30">
        <v>18576</v>
      </c>
      <c r="K441" s="30">
        <v>18576</v>
      </c>
      <c r="L441" s="31">
        <v>18576</v>
      </c>
      <c r="M441" s="32">
        <f t="shared" si="6"/>
        <v>92880</v>
      </c>
    </row>
    <row r="442" spans="1:13" ht="24">
      <c r="A442" s="24">
        <v>2417</v>
      </c>
      <c r="B442" s="25" t="s">
        <v>1788</v>
      </c>
      <c r="C442" s="26" t="s">
        <v>80</v>
      </c>
      <c r="D442" s="27">
        <v>588</v>
      </c>
      <c r="E442" s="28" t="s">
        <v>975</v>
      </c>
      <c r="F442" s="24" t="s">
        <v>574</v>
      </c>
      <c r="G442" s="29" t="s">
        <v>1930</v>
      </c>
      <c r="H442" s="30">
        <v>709913</v>
      </c>
      <c r="I442" s="30">
        <v>709913</v>
      </c>
      <c r="J442" s="30">
        <v>709913</v>
      </c>
      <c r="K442" s="30">
        <v>709913</v>
      </c>
      <c r="L442" s="31">
        <v>709913</v>
      </c>
      <c r="M442" s="32">
        <f t="shared" si="6"/>
        <v>3549565</v>
      </c>
    </row>
    <row r="443" spans="1:13" ht="36">
      <c r="A443" s="24">
        <v>2419</v>
      </c>
      <c r="B443" s="25" t="s">
        <v>1789</v>
      </c>
      <c r="C443" s="26" t="s">
        <v>80</v>
      </c>
      <c r="D443" s="27">
        <v>723</v>
      </c>
      <c r="E443" s="28" t="s">
        <v>3509</v>
      </c>
      <c r="F443" s="24" t="s">
        <v>3349</v>
      </c>
      <c r="G443" s="29" t="s">
        <v>2593</v>
      </c>
      <c r="H443" s="30">
        <v>12872</v>
      </c>
      <c r="I443" s="30">
        <v>12872</v>
      </c>
      <c r="J443" s="30">
        <v>12872</v>
      </c>
      <c r="K443" s="30">
        <v>12872</v>
      </c>
      <c r="L443" s="31">
        <v>12872</v>
      </c>
      <c r="M443" s="32">
        <f t="shared" si="6"/>
        <v>64360</v>
      </c>
    </row>
    <row r="444" spans="1:13" ht="48">
      <c r="A444" s="24">
        <v>2420</v>
      </c>
      <c r="B444" s="25" t="s">
        <v>1790</v>
      </c>
      <c r="C444" s="26" t="s">
        <v>80</v>
      </c>
      <c r="D444" s="27">
        <v>97</v>
      </c>
      <c r="E444" s="28" t="s">
        <v>1057</v>
      </c>
      <c r="F444" s="24" t="s">
        <v>3350</v>
      </c>
      <c r="G444" s="29" t="s">
        <v>2513</v>
      </c>
      <c r="H444" s="30">
        <v>19659</v>
      </c>
      <c r="I444" s="30">
        <v>19659</v>
      </c>
      <c r="J444" s="30">
        <v>19659</v>
      </c>
      <c r="K444" s="30">
        <v>19659</v>
      </c>
      <c r="L444" s="31">
        <v>19659</v>
      </c>
      <c r="M444" s="32">
        <f t="shared" si="6"/>
        <v>98295</v>
      </c>
    </row>
    <row r="445" spans="1:13" ht="36">
      <c r="A445" s="24">
        <v>2421</v>
      </c>
      <c r="B445" s="25" t="s">
        <v>1791</v>
      </c>
      <c r="C445" s="26" t="s">
        <v>80</v>
      </c>
      <c r="D445" s="27">
        <v>877</v>
      </c>
      <c r="E445" s="28" t="s">
        <v>1058</v>
      </c>
      <c r="F445" s="24" t="s">
        <v>3351</v>
      </c>
      <c r="G445" s="29" t="s">
        <v>2729</v>
      </c>
      <c r="H445" s="30">
        <v>25020</v>
      </c>
      <c r="I445" s="30">
        <v>25020</v>
      </c>
      <c r="J445" s="30">
        <v>25020</v>
      </c>
      <c r="K445" s="30">
        <v>25020</v>
      </c>
      <c r="L445" s="31">
        <v>25020</v>
      </c>
      <c r="M445" s="32">
        <f t="shared" si="6"/>
        <v>125100</v>
      </c>
    </row>
    <row r="446" spans="1:13" ht="36">
      <c r="A446" s="24">
        <v>2428</v>
      </c>
      <c r="B446" s="25" t="s">
        <v>1792</v>
      </c>
      <c r="C446" s="26" t="s">
        <v>80</v>
      </c>
      <c r="D446" s="27">
        <v>913</v>
      </c>
      <c r="E446" s="28" t="s">
        <v>811</v>
      </c>
      <c r="F446" s="24" t="s">
        <v>3352</v>
      </c>
      <c r="G446" s="29" t="s">
        <v>2603</v>
      </c>
      <c r="H446" s="30">
        <v>15552</v>
      </c>
      <c r="I446" s="30">
        <v>15552</v>
      </c>
      <c r="J446" s="30">
        <v>15552</v>
      </c>
      <c r="K446" s="30">
        <v>15552</v>
      </c>
      <c r="L446" s="31">
        <v>15552</v>
      </c>
      <c r="M446" s="32">
        <f t="shared" si="6"/>
        <v>77760</v>
      </c>
    </row>
    <row r="447" spans="1:13" ht="24">
      <c r="A447" s="24">
        <v>2431</v>
      </c>
      <c r="B447" s="25" t="s">
        <v>1793</v>
      </c>
      <c r="C447" s="26" t="s">
        <v>80</v>
      </c>
      <c r="D447" s="27">
        <v>579</v>
      </c>
      <c r="E447" s="28" t="s">
        <v>1059</v>
      </c>
      <c r="F447" s="24" t="s">
        <v>3353</v>
      </c>
      <c r="G447" s="34" t="s">
        <v>1916</v>
      </c>
      <c r="H447" s="30">
        <v>11654</v>
      </c>
      <c r="I447" s="30">
        <v>11654</v>
      </c>
      <c r="J447" s="30">
        <v>11654</v>
      </c>
      <c r="K447" s="30">
        <v>11654</v>
      </c>
      <c r="L447" s="31">
        <v>11654</v>
      </c>
      <c r="M447" s="32">
        <f t="shared" si="6"/>
        <v>58270</v>
      </c>
    </row>
    <row r="448" spans="1:13" ht="24">
      <c r="A448" s="24">
        <v>2432</v>
      </c>
      <c r="B448" s="25" t="s">
        <v>1794</v>
      </c>
      <c r="C448" s="26" t="s">
        <v>80</v>
      </c>
      <c r="D448" s="27" t="s">
        <v>3235</v>
      </c>
      <c r="E448" s="28" t="s">
        <v>910</v>
      </c>
      <c r="F448" s="24" t="s">
        <v>3354</v>
      </c>
      <c r="G448" s="29" t="s">
        <v>60</v>
      </c>
      <c r="H448" s="30">
        <v>14100</v>
      </c>
      <c r="I448" s="30">
        <v>14100</v>
      </c>
      <c r="J448" s="30">
        <v>14100</v>
      </c>
      <c r="K448" s="30">
        <v>14100</v>
      </c>
      <c r="L448" s="31">
        <v>14100</v>
      </c>
      <c r="M448" s="32">
        <f t="shared" si="6"/>
        <v>70500</v>
      </c>
    </row>
    <row r="449" spans="1:13" ht="36">
      <c r="A449" s="24">
        <v>2433</v>
      </c>
      <c r="B449" s="25" t="s">
        <v>1795</v>
      </c>
      <c r="C449" s="26" t="s">
        <v>80</v>
      </c>
      <c r="D449" s="27" t="s">
        <v>3235</v>
      </c>
      <c r="E449" s="28" t="s">
        <v>911</v>
      </c>
      <c r="F449" s="24" t="s">
        <v>580</v>
      </c>
      <c r="G449" s="33" t="s">
        <v>72</v>
      </c>
      <c r="H449" s="30">
        <v>10571</v>
      </c>
      <c r="I449" s="30">
        <v>10571</v>
      </c>
      <c r="J449" s="30">
        <v>10571</v>
      </c>
      <c r="K449" s="30">
        <v>10571</v>
      </c>
      <c r="L449" s="31">
        <v>10571</v>
      </c>
      <c r="M449" s="32">
        <f t="shared" si="6"/>
        <v>52855</v>
      </c>
    </row>
    <row r="450" spans="1:13" ht="36">
      <c r="A450" s="24">
        <v>2435</v>
      </c>
      <c r="B450" s="25" t="s">
        <v>1796</v>
      </c>
      <c r="C450" s="26" t="s">
        <v>80</v>
      </c>
      <c r="D450" s="27">
        <v>597</v>
      </c>
      <c r="E450" s="28" t="s">
        <v>812</v>
      </c>
      <c r="F450" s="24" t="s">
        <v>491</v>
      </c>
      <c r="G450" s="29" t="s">
        <v>1401</v>
      </c>
      <c r="H450" s="30">
        <v>11945</v>
      </c>
      <c r="I450" s="30">
        <v>11945</v>
      </c>
      <c r="J450" s="30">
        <v>11945</v>
      </c>
      <c r="K450" s="30">
        <v>11945</v>
      </c>
      <c r="L450" s="31">
        <v>11945</v>
      </c>
      <c r="M450" s="32">
        <f t="shared" si="6"/>
        <v>59725</v>
      </c>
    </row>
    <row r="451" spans="1:13" ht="24">
      <c r="A451" s="24">
        <v>2436</v>
      </c>
      <c r="B451" s="25" t="s">
        <v>1797</v>
      </c>
      <c r="C451" s="26" t="s">
        <v>80</v>
      </c>
      <c r="D451" s="27">
        <v>232</v>
      </c>
      <c r="E451" s="28" t="s">
        <v>912</v>
      </c>
      <c r="F451" s="24" t="s">
        <v>581</v>
      </c>
      <c r="G451" s="29" t="s">
        <v>2385</v>
      </c>
      <c r="H451" s="30">
        <v>14322</v>
      </c>
      <c r="I451" s="30">
        <v>14322</v>
      </c>
      <c r="J451" s="30">
        <v>14322</v>
      </c>
      <c r="K451" s="30">
        <v>14322</v>
      </c>
      <c r="L451" s="31">
        <v>14322</v>
      </c>
      <c r="M451" s="32">
        <f t="shared" si="6"/>
        <v>71610</v>
      </c>
    </row>
    <row r="452" spans="1:13" ht="36">
      <c r="A452" s="24">
        <v>2449</v>
      </c>
      <c r="B452" s="25" t="s">
        <v>1798</v>
      </c>
      <c r="C452" s="26" t="s">
        <v>80</v>
      </c>
      <c r="D452" s="27">
        <v>889</v>
      </c>
      <c r="E452" s="28" t="s">
        <v>3509</v>
      </c>
      <c r="F452" s="24" t="s">
        <v>582</v>
      </c>
      <c r="G452" s="29" t="s">
        <v>73</v>
      </c>
      <c r="H452" s="30">
        <v>13033</v>
      </c>
      <c r="I452" s="30">
        <v>13033</v>
      </c>
      <c r="J452" s="30">
        <v>13033</v>
      </c>
      <c r="K452" s="30">
        <v>13033</v>
      </c>
      <c r="L452" s="31">
        <v>13033</v>
      </c>
      <c r="M452" s="32">
        <f t="shared" si="6"/>
        <v>65165</v>
      </c>
    </row>
    <row r="453" spans="1:13" ht="36">
      <c r="A453" s="24">
        <v>2452</v>
      </c>
      <c r="B453" s="25" t="s">
        <v>1799</v>
      </c>
      <c r="C453" s="26" t="s">
        <v>80</v>
      </c>
      <c r="D453" s="27">
        <v>977</v>
      </c>
      <c r="E453" s="28" t="s">
        <v>913</v>
      </c>
      <c r="F453" s="24" t="s">
        <v>583</v>
      </c>
      <c r="G453" s="29" t="s">
        <v>2716</v>
      </c>
      <c r="H453" s="30">
        <v>4366</v>
      </c>
      <c r="I453" s="30">
        <v>4366</v>
      </c>
      <c r="J453" s="30">
        <v>4366</v>
      </c>
      <c r="K453" s="30">
        <v>4366</v>
      </c>
      <c r="L453" s="31">
        <v>4366</v>
      </c>
      <c r="M453" s="32">
        <f aca="true" t="shared" si="7" ref="M453:M516">SUM(H453:L453)</f>
        <v>21830</v>
      </c>
    </row>
    <row r="454" spans="1:13" ht="36">
      <c r="A454" s="24">
        <v>2454</v>
      </c>
      <c r="B454" s="25" t="s">
        <v>1800</v>
      </c>
      <c r="C454" s="26" t="s">
        <v>80</v>
      </c>
      <c r="D454" s="27">
        <v>966</v>
      </c>
      <c r="E454" s="28" t="s">
        <v>914</v>
      </c>
      <c r="F454" s="24" t="s">
        <v>584</v>
      </c>
      <c r="G454" s="29" t="s">
        <v>2739</v>
      </c>
      <c r="H454" s="30">
        <v>159621</v>
      </c>
      <c r="I454" s="30">
        <v>159621</v>
      </c>
      <c r="J454" s="30">
        <v>159621</v>
      </c>
      <c r="K454" s="30">
        <v>159621</v>
      </c>
      <c r="L454" s="31">
        <v>159621</v>
      </c>
      <c r="M454" s="32">
        <f t="shared" si="7"/>
        <v>798105</v>
      </c>
    </row>
    <row r="455" spans="1:13" ht="24">
      <c r="A455" s="24">
        <v>2457</v>
      </c>
      <c r="B455" s="25" t="s">
        <v>1801</v>
      </c>
      <c r="C455" s="26" t="s">
        <v>80</v>
      </c>
      <c r="D455" s="27">
        <v>59</v>
      </c>
      <c r="E455" s="28" t="s">
        <v>769</v>
      </c>
      <c r="F455" s="24" t="s">
        <v>585</v>
      </c>
      <c r="G455" s="29" t="s">
        <v>2673</v>
      </c>
      <c r="H455" s="30">
        <v>164502</v>
      </c>
      <c r="I455" s="30">
        <v>164502</v>
      </c>
      <c r="J455" s="30">
        <v>164502</v>
      </c>
      <c r="K455" s="30">
        <v>164502</v>
      </c>
      <c r="L455" s="31">
        <v>164502</v>
      </c>
      <c r="M455" s="32">
        <f t="shared" si="7"/>
        <v>822510</v>
      </c>
    </row>
    <row r="456" spans="1:13" ht="60">
      <c r="A456" s="24">
        <v>2460</v>
      </c>
      <c r="B456" s="25" t="s">
        <v>1579</v>
      </c>
      <c r="C456" s="26" t="s">
        <v>80</v>
      </c>
      <c r="D456" s="27">
        <v>895</v>
      </c>
      <c r="E456" s="28" t="s">
        <v>947</v>
      </c>
      <c r="F456" s="24" t="s">
        <v>586</v>
      </c>
      <c r="G456" s="29" t="s">
        <v>1950</v>
      </c>
      <c r="H456" s="30">
        <v>12625</v>
      </c>
      <c r="I456" s="30">
        <v>12625</v>
      </c>
      <c r="J456" s="30">
        <v>12625</v>
      </c>
      <c r="K456" s="30">
        <v>12625</v>
      </c>
      <c r="L456" s="31">
        <v>12625</v>
      </c>
      <c r="M456" s="32">
        <f t="shared" si="7"/>
        <v>63125</v>
      </c>
    </row>
    <row r="457" spans="1:13" ht="36">
      <c r="A457" s="24">
        <v>2461</v>
      </c>
      <c r="B457" s="25" t="s">
        <v>1803</v>
      </c>
      <c r="C457" s="26" t="s">
        <v>80</v>
      </c>
      <c r="D457" s="27" t="s">
        <v>3235</v>
      </c>
      <c r="E457" s="28" t="s">
        <v>947</v>
      </c>
      <c r="F457" s="24" t="s">
        <v>3247</v>
      </c>
      <c r="G457" s="29" t="s">
        <v>1950</v>
      </c>
      <c r="H457" s="30">
        <v>7324</v>
      </c>
      <c r="I457" s="30">
        <v>7324</v>
      </c>
      <c r="J457" s="30">
        <v>7324</v>
      </c>
      <c r="K457" s="30">
        <v>7324</v>
      </c>
      <c r="L457" s="31">
        <v>7324</v>
      </c>
      <c r="M457" s="32">
        <f t="shared" si="7"/>
        <v>36620</v>
      </c>
    </row>
    <row r="458" spans="1:13" ht="48">
      <c r="A458" s="24">
        <v>2462</v>
      </c>
      <c r="B458" s="25" t="s">
        <v>1804</v>
      </c>
      <c r="C458" s="26" t="s">
        <v>80</v>
      </c>
      <c r="D458" s="27">
        <v>896</v>
      </c>
      <c r="E458" s="28" t="s">
        <v>947</v>
      </c>
      <c r="F458" s="24" t="s">
        <v>3248</v>
      </c>
      <c r="G458" s="29" t="s">
        <v>1950</v>
      </c>
      <c r="H458" s="30">
        <v>21386</v>
      </c>
      <c r="I458" s="30">
        <v>21386</v>
      </c>
      <c r="J458" s="30">
        <v>21386</v>
      </c>
      <c r="K458" s="30">
        <v>21386</v>
      </c>
      <c r="L458" s="31">
        <v>21386</v>
      </c>
      <c r="M458" s="32">
        <f t="shared" si="7"/>
        <v>106930</v>
      </c>
    </row>
    <row r="459" spans="1:13" ht="36">
      <c r="A459" s="24">
        <v>2463</v>
      </c>
      <c r="B459" s="25" t="s">
        <v>1805</v>
      </c>
      <c r="C459" s="26" t="s">
        <v>80</v>
      </c>
      <c r="D459" s="27" t="s">
        <v>3235</v>
      </c>
      <c r="E459" s="28" t="s">
        <v>947</v>
      </c>
      <c r="F459" s="24" t="s">
        <v>3249</v>
      </c>
      <c r="G459" s="29" t="s">
        <v>1950</v>
      </c>
      <c r="H459" s="30">
        <v>13449</v>
      </c>
      <c r="I459" s="30">
        <v>13449</v>
      </c>
      <c r="J459" s="30">
        <v>13449</v>
      </c>
      <c r="K459" s="30">
        <v>13449</v>
      </c>
      <c r="L459" s="31">
        <v>13449</v>
      </c>
      <c r="M459" s="32">
        <f t="shared" si="7"/>
        <v>67245</v>
      </c>
    </row>
    <row r="460" spans="1:13" ht="36">
      <c r="A460" s="24">
        <v>2464</v>
      </c>
      <c r="B460" s="25" t="s">
        <v>1806</v>
      </c>
      <c r="C460" s="26" t="s">
        <v>80</v>
      </c>
      <c r="D460" s="27">
        <v>843</v>
      </c>
      <c r="E460" s="28" t="s">
        <v>947</v>
      </c>
      <c r="F460" s="24" t="s">
        <v>3313</v>
      </c>
      <c r="G460" s="29" t="s">
        <v>1950</v>
      </c>
      <c r="H460" s="30">
        <v>7492</v>
      </c>
      <c r="I460" s="30">
        <v>7492</v>
      </c>
      <c r="J460" s="30">
        <v>7492</v>
      </c>
      <c r="K460" s="30">
        <v>7492</v>
      </c>
      <c r="L460" s="31">
        <v>7492</v>
      </c>
      <c r="M460" s="32">
        <f t="shared" si="7"/>
        <v>37460</v>
      </c>
    </row>
    <row r="461" spans="1:13" ht="36">
      <c r="A461" s="24">
        <v>2465</v>
      </c>
      <c r="B461" s="25" t="s">
        <v>1807</v>
      </c>
      <c r="C461" s="26" t="s">
        <v>80</v>
      </c>
      <c r="D461" s="27" t="s">
        <v>3235</v>
      </c>
      <c r="E461" s="28" t="s">
        <v>947</v>
      </c>
      <c r="F461" s="24" t="s">
        <v>3314</v>
      </c>
      <c r="G461" s="29" t="s">
        <v>1950</v>
      </c>
      <c r="H461" s="30">
        <v>8248</v>
      </c>
      <c r="I461" s="30">
        <v>8248</v>
      </c>
      <c r="J461" s="30">
        <v>8248</v>
      </c>
      <c r="K461" s="30">
        <v>8248</v>
      </c>
      <c r="L461" s="31">
        <v>8248</v>
      </c>
      <c r="M461" s="32">
        <f t="shared" si="7"/>
        <v>41240</v>
      </c>
    </row>
    <row r="462" spans="1:13" ht="36">
      <c r="A462" s="24">
        <v>2466</v>
      </c>
      <c r="B462" s="25" t="s">
        <v>1808</v>
      </c>
      <c r="C462" s="26" t="s">
        <v>80</v>
      </c>
      <c r="D462" s="27">
        <v>933</v>
      </c>
      <c r="E462" s="28" t="s">
        <v>947</v>
      </c>
      <c r="F462" s="24" t="s">
        <v>3315</v>
      </c>
      <c r="G462" s="29" t="s">
        <v>1950</v>
      </c>
      <c r="H462" s="30">
        <v>10390</v>
      </c>
      <c r="I462" s="30">
        <v>10390</v>
      </c>
      <c r="J462" s="30">
        <v>10390</v>
      </c>
      <c r="K462" s="30">
        <v>10390</v>
      </c>
      <c r="L462" s="31">
        <v>10390</v>
      </c>
      <c r="M462" s="32">
        <f t="shared" si="7"/>
        <v>51950</v>
      </c>
    </row>
    <row r="463" spans="1:13" ht="36">
      <c r="A463" s="24">
        <v>2467</v>
      </c>
      <c r="B463" s="25" t="s">
        <v>1809</v>
      </c>
      <c r="C463" s="26" t="s">
        <v>80</v>
      </c>
      <c r="D463" s="27" t="s">
        <v>3235</v>
      </c>
      <c r="E463" s="28" t="s">
        <v>947</v>
      </c>
      <c r="F463" s="24" t="s">
        <v>3316</v>
      </c>
      <c r="G463" s="29" t="s">
        <v>1950</v>
      </c>
      <c r="H463" s="30">
        <v>20857</v>
      </c>
      <c r="I463" s="30">
        <v>20857</v>
      </c>
      <c r="J463" s="30">
        <v>20857</v>
      </c>
      <c r="K463" s="30">
        <v>20857</v>
      </c>
      <c r="L463" s="31">
        <v>20857</v>
      </c>
      <c r="M463" s="32">
        <f t="shared" si="7"/>
        <v>104285</v>
      </c>
    </row>
    <row r="464" spans="1:13" ht="36">
      <c r="A464" s="24">
        <v>2470</v>
      </c>
      <c r="B464" s="25" t="s">
        <v>1810</v>
      </c>
      <c r="C464" s="26" t="s">
        <v>80</v>
      </c>
      <c r="D464" s="27" t="s">
        <v>3235</v>
      </c>
      <c r="E464" s="28" t="s">
        <v>915</v>
      </c>
      <c r="F464" s="24" t="s">
        <v>3317</v>
      </c>
      <c r="G464" s="29" t="s">
        <v>74</v>
      </c>
      <c r="H464" s="30">
        <v>14956</v>
      </c>
      <c r="I464" s="30">
        <v>14956</v>
      </c>
      <c r="J464" s="30">
        <v>14956</v>
      </c>
      <c r="K464" s="30">
        <v>14956</v>
      </c>
      <c r="L464" s="31">
        <v>14956</v>
      </c>
      <c r="M464" s="32">
        <f t="shared" si="7"/>
        <v>74780</v>
      </c>
    </row>
    <row r="465" spans="1:13" ht="24">
      <c r="A465" s="24">
        <v>2473</v>
      </c>
      <c r="B465" s="25" t="s">
        <v>1811</v>
      </c>
      <c r="C465" s="26" t="s">
        <v>80</v>
      </c>
      <c r="D465" s="27">
        <v>994</v>
      </c>
      <c r="E465" s="28" t="s">
        <v>916</v>
      </c>
      <c r="F465" s="24" t="s">
        <v>3318</v>
      </c>
      <c r="G465" s="29" t="s">
        <v>2729</v>
      </c>
      <c r="H465" s="30">
        <v>25371</v>
      </c>
      <c r="I465" s="30">
        <v>25371</v>
      </c>
      <c r="J465" s="30">
        <v>25371</v>
      </c>
      <c r="K465" s="30">
        <v>25371</v>
      </c>
      <c r="L465" s="31">
        <v>25371</v>
      </c>
      <c r="M465" s="32">
        <f t="shared" si="7"/>
        <v>126855</v>
      </c>
    </row>
    <row r="466" spans="1:13" ht="36">
      <c r="A466" s="24">
        <v>2477</v>
      </c>
      <c r="B466" s="25" t="s">
        <v>1812</v>
      </c>
      <c r="C466" s="26" t="s">
        <v>80</v>
      </c>
      <c r="D466" s="27">
        <v>1063</v>
      </c>
      <c r="E466" s="28" t="s">
        <v>917</v>
      </c>
      <c r="F466" s="24" t="s">
        <v>3319</v>
      </c>
      <c r="G466" s="29" t="s">
        <v>2768</v>
      </c>
      <c r="H466" s="30">
        <v>10740</v>
      </c>
      <c r="I466" s="30">
        <v>10740</v>
      </c>
      <c r="J466" s="30">
        <v>10740</v>
      </c>
      <c r="K466" s="30">
        <v>10740</v>
      </c>
      <c r="L466" s="31">
        <v>10740</v>
      </c>
      <c r="M466" s="32">
        <f t="shared" si="7"/>
        <v>53700</v>
      </c>
    </row>
    <row r="467" spans="1:13" ht="36">
      <c r="A467" s="24">
        <v>2486</v>
      </c>
      <c r="B467" s="25" t="s">
        <v>1813</v>
      </c>
      <c r="C467" s="26" t="s">
        <v>80</v>
      </c>
      <c r="D467" s="27">
        <v>1001</v>
      </c>
      <c r="E467" s="28" t="s">
        <v>918</v>
      </c>
      <c r="F467" s="24" t="s">
        <v>3320</v>
      </c>
      <c r="G467" s="33" t="s">
        <v>75</v>
      </c>
      <c r="H467" s="30">
        <v>7392</v>
      </c>
      <c r="I467" s="30">
        <v>7392</v>
      </c>
      <c r="J467" s="30">
        <v>7392</v>
      </c>
      <c r="K467" s="30">
        <v>7392</v>
      </c>
      <c r="L467" s="31">
        <v>7392</v>
      </c>
      <c r="M467" s="32">
        <f t="shared" si="7"/>
        <v>36960</v>
      </c>
    </row>
    <row r="468" spans="1:13" ht="48">
      <c r="A468" s="24">
        <v>2488</v>
      </c>
      <c r="B468" s="25" t="s">
        <v>1814</v>
      </c>
      <c r="C468" s="26" t="s">
        <v>80</v>
      </c>
      <c r="D468" s="27">
        <v>77</v>
      </c>
      <c r="E468" s="28" t="s">
        <v>919</v>
      </c>
      <c r="F468" s="24" t="s">
        <v>3321</v>
      </c>
      <c r="G468" s="29" t="s">
        <v>2733</v>
      </c>
      <c r="H468" s="30">
        <v>13101</v>
      </c>
      <c r="I468" s="30">
        <v>13101</v>
      </c>
      <c r="J468" s="30">
        <v>13101</v>
      </c>
      <c r="K468" s="30">
        <v>13101</v>
      </c>
      <c r="L468" s="31">
        <v>13101</v>
      </c>
      <c r="M468" s="32">
        <f t="shared" si="7"/>
        <v>65505</v>
      </c>
    </row>
    <row r="469" spans="1:13" ht="36">
      <c r="A469" s="24">
        <v>2491</v>
      </c>
      <c r="B469" s="25" t="s">
        <v>1815</v>
      </c>
      <c r="C469" s="26" t="s">
        <v>80</v>
      </c>
      <c r="D469" s="27">
        <v>865</v>
      </c>
      <c r="E469" s="28" t="s">
        <v>759</v>
      </c>
      <c r="F469" s="24" t="s">
        <v>3322</v>
      </c>
      <c r="G469" s="29" t="s">
        <v>2591</v>
      </c>
      <c r="H469" s="30">
        <v>67553</v>
      </c>
      <c r="I469" s="30">
        <v>67553</v>
      </c>
      <c r="J469" s="30">
        <v>67553</v>
      </c>
      <c r="K469" s="30">
        <v>67553</v>
      </c>
      <c r="L469" s="31">
        <v>67553</v>
      </c>
      <c r="M469" s="32">
        <f t="shared" si="7"/>
        <v>337765</v>
      </c>
    </row>
    <row r="470" spans="1:13" ht="24">
      <c r="A470" s="24">
        <v>2494</v>
      </c>
      <c r="B470" s="25" t="s">
        <v>1816</v>
      </c>
      <c r="C470" s="26" t="s">
        <v>80</v>
      </c>
      <c r="D470" s="27">
        <v>372</v>
      </c>
      <c r="E470" s="28" t="s">
        <v>760</v>
      </c>
      <c r="F470" s="24" t="s">
        <v>3323</v>
      </c>
      <c r="G470" s="29" t="s">
        <v>2234</v>
      </c>
      <c r="H470" s="30">
        <v>45150</v>
      </c>
      <c r="I470" s="30">
        <v>45150</v>
      </c>
      <c r="J470" s="30">
        <v>45150</v>
      </c>
      <c r="K470" s="30">
        <v>45150</v>
      </c>
      <c r="L470" s="31">
        <v>45150</v>
      </c>
      <c r="M470" s="32">
        <f t="shared" si="7"/>
        <v>225750</v>
      </c>
    </row>
    <row r="471" spans="1:13" ht="24">
      <c r="A471" s="24">
        <v>2495</v>
      </c>
      <c r="B471" s="25" t="s">
        <v>1817</v>
      </c>
      <c r="C471" s="26" t="s">
        <v>80</v>
      </c>
      <c r="D471" s="27">
        <v>811</v>
      </c>
      <c r="E471" s="28" t="s">
        <v>965</v>
      </c>
      <c r="F471" s="24" t="s">
        <v>3324</v>
      </c>
      <c r="G471" s="29" t="s">
        <v>2565</v>
      </c>
      <c r="H471" s="30">
        <v>13333</v>
      </c>
      <c r="I471" s="30">
        <v>13333</v>
      </c>
      <c r="J471" s="30">
        <v>13333</v>
      </c>
      <c r="K471" s="30">
        <v>13333</v>
      </c>
      <c r="L471" s="31">
        <v>13333</v>
      </c>
      <c r="M471" s="32">
        <f t="shared" si="7"/>
        <v>66665</v>
      </c>
    </row>
    <row r="472" spans="1:13" ht="24">
      <c r="A472" s="24">
        <v>2496</v>
      </c>
      <c r="B472" s="25" t="s">
        <v>1818</v>
      </c>
      <c r="C472" s="26" t="s">
        <v>80</v>
      </c>
      <c r="D472" s="27">
        <v>812</v>
      </c>
      <c r="E472" s="28" t="s">
        <v>965</v>
      </c>
      <c r="F472" s="24" t="s">
        <v>3325</v>
      </c>
      <c r="G472" s="29" t="s">
        <v>2565</v>
      </c>
      <c r="H472" s="30">
        <v>22614</v>
      </c>
      <c r="I472" s="30">
        <v>22614</v>
      </c>
      <c r="J472" s="30">
        <v>22614</v>
      </c>
      <c r="K472" s="30">
        <v>22614</v>
      </c>
      <c r="L472" s="31">
        <v>22614</v>
      </c>
      <c r="M472" s="32">
        <f t="shared" si="7"/>
        <v>113070</v>
      </c>
    </row>
    <row r="473" spans="1:13" ht="24">
      <c r="A473" s="24">
        <v>2497</v>
      </c>
      <c r="B473" s="25" t="s">
        <v>1819</v>
      </c>
      <c r="C473" s="26" t="s">
        <v>80</v>
      </c>
      <c r="D473" s="27">
        <v>814</v>
      </c>
      <c r="E473" s="28" t="s">
        <v>965</v>
      </c>
      <c r="F473" s="24" t="s">
        <v>3326</v>
      </c>
      <c r="G473" s="29" t="s">
        <v>2565</v>
      </c>
      <c r="H473" s="30">
        <v>13684</v>
      </c>
      <c r="I473" s="30">
        <v>13684</v>
      </c>
      <c r="J473" s="30">
        <v>13684</v>
      </c>
      <c r="K473" s="30">
        <v>13684</v>
      </c>
      <c r="L473" s="31">
        <v>13684</v>
      </c>
      <c r="M473" s="32">
        <f t="shared" si="7"/>
        <v>68420</v>
      </c>
    </row>
    <row r="474" spans="1:13" ht="24">
      <c r="A474" s="24">
        <v>2498</v>
      </c>
      <c r="B474" s="25" t="s">
        <v>1820</v>
      </c>
      <c r="C474" s="26" t="s">
        <v>80</v>
      </c>
      <c r="D474" s="27">
        <v>816</v>
      </c>
      <c r="E474" s="28" t="s">
        <v>965</v>
      </c>
      <c r="F474" s="24" t="s">
        <v>3327</v>
      </c>
      <c r="G474" s="29" t="s">
        <v>2565</v>
      </c>
      <c r="H474" s="30">
        <v>6553</v>
      </c>
      <c r="I474" s="30">
        <v>6553</v>
      </c>
      <c r="J474" s="30">
        <v>6553</v>
      </c>
      <c r="K474" s="30">
        <v>6553</v>
      </c>
      <c r="L474" s="31">
        <v>6553</v>
      </c>
      <c r="M474" s="32">
        <f t="shared" si="7"/>
        <v>32765</v>
      </c>
    </row>
    <row r="475" spans="1:13" ht="24">
      <c r="A475" s="24">
        <v>2499</v>
      </c>
      <c r="B475" s="25" t="s">
        <v>1821</v>
      </c>
      <c r="C475" s="26" t="s">
        <v>80</v>
      </c>
      <c r="D475" s="27">
        <v>820</v>
      </c>
      <c r="E475" s="28" t="s">
        <v>965</v>
      </c>
      <c r="F475" s="24" t="s">
        <v>3328</v>
      </c>
      <c r="G475" s="29" t="s">
        <v>2565</v>
      </c>
      <c r="H475" s="30">
        <v>19076</v>
      </c>
      <c r="I475" s="30">
        <v>19076</v>
      </c>
      <c r="J475" s="30">
        <v>19076</v>
      </c>
      <c r="K475" s="30">
        <v>19076</v>
      </c>
      <c r="L475" s="31">
        <v>19076</v>
      </c>
      <c r="M475" s="32">
        <f t="shared" si="7"/>
        <v>95380</v>
      </c>
    </row>
    <row r="476" spans="1:13" ht="24">
      <c r="A476" s="24">
        <v>2500</v>
      </c>
      <c r="B476" s="25" t="s">
        <v>1822</v>
      </c>
      <c r="C476" s="26" t="s">
        <v>80</v>
      </c>
      <c r="D476" s="27">
        <v>821</v>
      </c>
      <c r="E476" s="28" t="s">
        <v>965</v>
      </c>
      <c r="F476" s="24" t="s">
        <v>3329</v>
      </c>
      <c r="G476" s="29" t="s">
        <v>2565</v>
      </c>
      <c r="H476" s="30">
        <v>6836</v>
      </c>
      <c r="I476" s="30">
        <v>6836</v>
      </c>
      <c r="J476" s="30">
        <v>6836</v>
      </c>
      <c r="K476" s="30">
        <v>6836</v>
      </c>
      <c r="L476" s="31">
        <v>6836</v>
      </c>
      <c r="M476" s="32">
        <f t="shared" si="7"/>
        <v>34180</v>
      </c>
    </row>
    <row r="477" spans="1:13" ht="24">
      <c r="A477" s="24">
        <v>2502</v>
      </c>
      <c r="B477" s="25" t="s">
        <v>1823</v>
      </c>
      <c r="C477" s="26" t="s">
        <v>80</v>
      </c>
      <c r="D477" s="27">
        <v>831</v>
      </c>
      <c r="E477" s="28" t="s">
        <v>965</v>
      </c>
      <c r="F477" s="24" t="s">
        <v>3330</v>
      </c>
      <c r="G477" s="29" t="s">
        <v>2565</v>
      </c>
      <c r="H477" s="30">
        <v>17311</v>
      </c>
      <c r="I477" s="30">
        <v>17311</v>
      </c>
      <c r="J477" s="30">
        <v>17311</v>
      </c>
      <c r="K477" s="30">
        <v>17311</v>
      </c>
      <c r="L477" s="31">
        <v>17311</v>
      </c>
      <c r="M477" s="32">
        <f t="shared" si="7"/>
        <v>86555</v>
      </c>
    </row>
    <row r="478" spans="1:13" ht="24">
      <c r="A478" s="24">
        <v>2503</v>
      </c>
      <c r="B478" s="25" t="s">
        <v>1824</v>
      </c>
      <c r="C478" s="26" t="s">
        <v>80</v>
      </c>
      <c r="D478" s="27">
        <v>833</v>
      </c>
      <c r="E478" s="28" t="s">
        <v>965</v>
      </c>
      <c r="F478" s="24" t="s">
        <v>3331</v>
      </c>
      <c r="G478" s="29" t="s">
        <v>2565</v>
      </c>
      <c r="H478" s="30">
        <v>17262</v>
      </c>
      <c r="I478" s="30">
        <v>17262</v>
      </c>
      <c r="J478" s="30">
        <v>17262</v>
      </c>
      <c r="K478" s="30">
        <v>17262</v>
      </c>
      <c r="L478" s="31">
        <v>17262</v>
      </c>
      <c r="M478" s="32">
        <f t="shared" si="7"/>
        <v>86310</v>
      </c>
    </row>
    <row r="479" spans="1:13" ht="36">
      <c r="A479" s="24">
        <v>2505</v>
      </c>
      <c r="B479" s="25" t="s">
        <v>1825</v>
      </c>
      <c r="C479" s="26" t="s">
        <v>80</v>
      </c>
      <c r="D479" s="27">
        <v>883</v>
      </c>
      <c r="E479" s="28" t="s">
        <v>920</v>
      </c>
      <c r="F479" s="24" t="s">
        <v>3332</v>
      </c>
      <c r="G479" s="29" t="s">
        <v>2565</v>
      </c>
      <c r="H479" s="30">
        <v>15893</v>
      </c>
      <c r="I479" s="30">
        <v>15893</v>
      </c>
      <c r="J479" s="30">
        <v>15893</v>
      </c>
      <c r="K479" s="30">
        <v>15893</v>
      </c>
      <c r="L479" s="31">
        <v>15893</v>
      </c>
      <c r="M479" s="32">
        <f t="shared" si="7"/>
        <v>79465</v>
      </c>
    </row>
    <row r="480" spans="1:13" ht="24">
      <c r="A480" s="24">
        <v>2506</v>
      </c>
      <c r="B480" s="25" t="s">
        <v>1826</v>
      </c>
      <c r="C480" s="26" t="s">
        <v>80</v>
      </c>
      <c r="D480" s="27">
        <v>835</v>
      </c>
      <c r="E480" s="28" t="s">
        <v>965</v>
      </c>
      <c r="F480" s="24" t="s">
        <v>3333</v>
      </c>
      <c r="G480" s="29" t="s">
        <v>2565</v>
      </c>
      <c r="H480" s="30">
        <v>13336</v>
      </c>
      <c r="I480" s="30">
        <v>13336</v>
      </c>
      <c r="J480" s="30">
        <v>13336</v>
      </c>
      <c r="K480" s="30">
        <v>13336</v>
      </c>
      <c r="L480" s="31">
        <v>13336</v>
      </c>
      <c r="M480" s="32">
        <f t="shared" si="7"/>
        <v>66680</v>
      </c>
    </row>
    <row r="481" spans="1:13" ht="48">
      <c r="A481" s="24">
        <v>2509</v>
      </c>
      <c r="B481" s="25" t="s">
        <v>1827</v>
      </c>
      <c r="C481" s="26" t="s">
        <v>80</v>
      </c>
      <c r="D481" s="27">
        <v>1044</v>
      </c>
      <c r="E481" s="28" t="s">
        <v>921</v>
      </c>
      <c r="F481" s="24" t="s">
        <v>3334</v>
      </c>
      <c r="G481" s="29" t="s">
        <v>76</v>
      </c>
      <c r="H481" s="30">
        <v>4406</v>
      </c>
      <c r="I481" s="30">
        <v>4406</v>
      </c>
      <c r="J481" s="30">
        <v>4406</v>
      </c>
      <c r="K481" s="30">
        <v>4406</v>
      </c>
      <c r="L481" s="31">
        <v>4406</v>
      </c>
      <c r="M481" s="32">
        <f t="shared" si="7"/>
        <v>22030</v>
      </c>
    </row>
    <row r="482" spans="1:13" ht="36">
      <c r="A482" s="24">
        <v>2510</v>
      </c>
      <c r="B482" s="25" t="s">
        <v>1828</v>
      </c>
      <c r="C482" s="26" t="s">
        <v>80</v>
      </c>
      <c r="D482" s="27">
        <v>1025</v>
      </c>
      <c r="E482" s="28" t="s">
        <v>922</v>
      </c>
      <c r="F482" s="24" t="s">
        <v>3335</v>
      </c>
      <c r="G482" s="29" t="s">
        <v>2706</v>
      </c>
      <c r="H482" s="30">
        <v>12538</v>
      </c>
      <c r="I482" s="30">
        <v>12538</v>
      </c>
      <c r="J482" s="30">
        <v>12538</v>
      </c>
      <c r="K482" s="30">
        <v>12538</v>
      </c>
      <c r="L482" s="31">
        <v>12538</v>
      </c>
      <c r="M482" s="32">
        <f t="shared" si="7"/>
        <v>62690</v>
      </c>
    </row>
    <row r="483" spans="1:13" ht="24">
      <c r="A483" s="24">
        <v>2512</v>
      </c>
      <c r="B483" s="25" t="s">
        <v>1829</v>
      </c>
      <c r="C483" s="26" t="s">
        <v>80</v>
      </c>
      <c r="D483" s="27">
        <v>730</v>
      </c>
      <c r="E483" s="28" t="s">
        <v>922</v>
      </c>
      <c r="F483" s="24" t="s">
        <v>3284</v>
      </c>
      <c r="G483" s="29" t="s">
        <v>1227</v>
      </c>
      <c r="H483" s="30">
        <v>77055</v>
      </c>
      <c r="I483" s="30">
        <v>77055</v>
      </c>
      <c r="J483" s="30">
        <v>77055</v>
      </c>
      <c r="K483" s="30">
        <v>77055</v>
      </c>
      <c r="L483" s="31">
        <v>77055</v>
      </c>
      <c r="M483" s="32">
        <f t="shared" si="7"/>
        <v>385275</v>
      </c>
    </row>
    <row r="484" spans="1:13" ht="24">
      <c r="A484" s="24">
        <v>2513</v>
      </c>
      <c r="B484" s="25" t="s">
        <v>1830</v>
      </c>
      <c r="C484" s="26" t="s">
        <v>80</v>
      </c>
      <c r="D484" s="27">
        <v>1026</v>
      </c>
      <c r="E484" s="28" t="s">
        <v>922</v>
      </c>
      <c r="F484" s="24" t="s">
        <v>3285</v>
      </c>
      <c r="G484" s="29" t="s">
        <v>1227</v>
      </c>
      <c r="H484" s="30">
        <v>22948</v>
      </c>
      <c r="I484" s="30">
        <v>22948</v>
      </c>
      <c r="J484" s="30">
        <v>22948</v>
      </c>
      <c r="K484" s="30">
        <v>22948</v>
      </c>
      <c r="L484" s="31">
        <v>22948</v>
      </c>
      <c r="M484" s="32">
        <f t="shared" si="7"/>
        <v>114740</v>
      </c>
    </row>
    <row r="485" spans="1:13" ht="60">
      <c r="A485" s="24">
        <v>2519</v>
      </c>
      <c r="B485" s="25" t="s">
        <v>2112</v>
      </c>
      <c r="C485" s="26" t="s">
        <v>80</v>
      </c>
      <c r="D485" s="27">
        <v>745</v>
      </c>
      <c r="E485" s="28" t="s">
        <v>923</v>
      </c>
      <c r="F485" s="24" t="s">
        <v>3286</v>
      </c>
      <c r="G485" s="29" t="s">
        <v>2712</v>
      </c>
      <c r="H485" s="30">
        <v>21049</v>
      </c>
      <c r="I485" s="30">
        <v>21049</v>
      </c>
      <c r="J485" s="30">
        <v>21049</v>
      </c>
      <c r="K485" s="30">
        <v>21049</v>
      </c>
      <c r="L485" s="31">
        <v>21049</v>
      </c>
      <c r="M485" s="32">
        <f t="shared" si="7"/>
        <v>105245</v>
      </c>
    </row>
    <row r="486" spans="1:13" ht="36">
      <c r="A486" s="24">
        <v>2520</v>
      </c>
      <c r="B486" s="25" t="s">
        <v>2113</v>
      </c>
      <c r="C486" s="26" t="s">
        <v>80</v>
      </c>
      <c r="D486" s="27">
        <v>920</v>
      </c>
      <c r="E486" s="28" t="s">
        <v>681</v>
      </c>
      <c r="F486" s="24" t="s">
        <v>3287</v>
      </c>
      <c r="G486" s="29" t="s">
        <v>1612</v>
      </c>
      <c r="H486" s="30">
        <v>247406</v>
      </c>
      <c r="I486" s="30">
        <v>247406</v>
      </c>
      <c r="J486" s="30">
        <v>247406</v>
      </c>
      <c r="K486" s="30">
        <v>247406</v>
      </c>
      <c r="L486" s="31">
        <v>247406</v>
      </c>
      <c r="M486" s="32">
        <f t="shared" si="7"/>
        <v>1237030</v>
      </c>
    </row>
    <row r="487" spans="1:13" ht="36">
      <c r="A487" s="24">
        <v>2522</v>
      </c>
      <c r="B487" s="25" t="s">
        <v>2114</v>
      </c>
      <c r="C487" s="26" t="s">
        <v>80</v>
      </c>
      <c r="D487" s="27">
        <v>917</v>
      </c>
      <c r="E487" s="28" t="s">
        <v>681</v>
      </c>
      <c r="F487" s="24" t="s">
        <v>3288</v>
      </c>
      <c r="G487" s="29" t="s">
        <v>2708</v>
      </c>
      <c r="H487" s="30">
        <v>126747</v>
      </c>
      <c r="I487" s="30">
        <v>126747</v>
      </c>
      <c r="J487" s="30">
        <v>126747</v>
      </c>
      <c r="K487" s="30">
        <v>126747</v>
      </c>
      <c r="L487" s="31">
        <v>126747</v>
      </c>
      <c r="M487" s="32">
        <f t="shared" si="7"/>
        <v>633735</v>
      </c>
    </row>
    <row r="488" spans="1:13" ht="36">
      <c r="A488" s="24">
        <v>2527</v>
      </c>
      <c r="B488" s="25" t="s">
        <v>2115</v>
      </c>
      <c r="C488" s="26" t="s">
        <v>80</v>
      </c>
      <c r="D488" s="27">
        <v>930</v>
      </c>
      <c r="E488" s="28" t="s">
        <v>681</v>
      </c>
      <c r="F488" s="24" t="s">
        <v>3289</v>
      </c>
      <c r="G488" s="29" t="s">
        <v>2603</v>
      </c>
      <c r="H488" s="30">
        <v>45928</v>
      </c>
      <c r="I488" s="30">
        <v>45928</v>
      </c>
      <c r="J488" s="30">
        <v>45928</v>
      </c>
      <c r="K488" s="30">
        <v>45928</v>
      </c>
      <c r="L488" s="31">
        <v>45928</v>
      </c>
      <c r="M488" s="32">
        <f t="shared" si="7"/>
        <v>229640</v>
      </c>
    </row>
    <row r="489" spans="1:13" ht="36">
      <c r="A489" s="24">
        <v>2529</v>
      </c>
      <c r="B489" s="25" t="s">
        <v>2116</v>
      </c>
      <c r="C489" s="26" t="s">
        <v>80</v>
      </c>
      <c r="D489" s="27">
        <v>922</v>
      </c>
      <c r="E489" s="28" t="s">
        <v>681</v>
      </c>
      <c r="F489" s="24" t="s">
        <v>3290</v>
      </c>
      <c r="G489" s="29" t="s">
        <v>2603</v>
      </c>
      <c r="H489" s="30">
        <v>51502</v>
      </c>
      <c r="I489" s="30">
        <v>51502</v>
      </c>
      <c r="J489" s="30">
        <v>51502</v>
      </c>
      <c r="K489" s="30">
        <v>51502</v>
      </c>
      <c r="L489" s="31">
        <v>51502</v>
      </c>
      <c r="M489" s="32">
        <f t="shared" si="7"/>
        <v>257510</v>
      </c>
    </row>
    <row r="490" spans="1:13" ht="48">
      <c r="A490" s="24">
        <v>2530</v>
      </c>
      <c r="B490" s="25" t="s">
        <v>2117</v>
      </c>
      <c r="C490" s="26" t="s">
        <v>80</v>
      </c>
      <c r="D490" s="27">
        <v>156</v>
      </c>
      <c r="E490" s="28" t="s">
        <v>681</v>
      </c>
      <c r="F490" s="24" t="s">
        <v>3291</v>
      </c>
      <c r="G490" s="29" t="s">
        <v>2523</v>
      </c>
      <c r="H490" s="30">
        <v>186267</v>
      </c>
      <c r="I490" s="30">
        <v>186267</v>
      </c>
      <c r="J490" s="30">
        <v>186267</v>
      </c>
      <c r="K490" s="30">
        <v>186267</v>
      </c>
      <c r="L490" s="31">
        <v>186267</v>
      </c>
      <c r="M490" s="32">
        <f t="shared" si="7"/>
        <v>931335</v>
      </c>
    </row>
    <row r="491" spans="1:13" ht="48">
      <c r="A491" s="24">
        <v>2531</v>
      </c>
      <c r="B491" s="25" t="s">
        <v>2118</v>
      </c>
      <c r="C491" s="26" t="s">
        <v>80</v>
      </c>
      <c r="D491" s="27">
        <v>158</v>
      </c>
      <c r="E491" s="28" t="s">
        <v>924</v>
      </c>
      <c r="F491" s="24" t="s">
        <v>3418</v>
      </c>
      <c r="G491" s="29" t="s">
        <v>2748</v>
      </c>
      <c r="H491" s="30">
        <v>480431</v>
      </c>
      <c r="I491" s="30">
        <v>480431</v>
      </c>
      <c r="J491" s="30">
        <v>480431</v>
      </c>
      <c r="K491" s="30">
        <v>480431</v>
      </c>
      <c r="L491" s="31">
        <v>480431</v>
      </c>
      <c r="M491" s="32">
        <f t="shared" si="7"/>
        <v>2402155</v>
      </c>
    </row>
    <row r="492" spans="1:13" ht="24">
      <c r="A492" s="24">
        <v>2532</v>
      </c>
      <c r="B492" s="25" t="s">
        <v>2119</v>
      </c>
      <c r="C492" s="26" t="s">
        <v>80</v>
      </c>
      <c r="D492" s="27" t="s">
        <v>3235</v>
      </c>
      <c r="E492" s="28" t="s">
        <v>925</v>
      </c>
      <c r="F492" s="24" t="s">
        <v>3419</v>
      </c>
      <c r="G492" s="29" t="s">
        <v>1314</v>
      </c>
      <c r="H492" s="30">
        <v>40878</v>
      </c>
      <c r="I492" s="30">
        <v>40878</v>
      </c>
      <c r="J492" s="30">
        <v>40878</v>
      </c>
      <c r="K492" s="30">
        <v>40878</v>
      </c>
      <c r="L492" s="31">
        <v>40878</v>
      </c>
      <c r="M492" s="32">
        <f t="shared" si="7"/>
        <v>204390</v>
      </c>
    </row>
    <row r="493" spans="1:13" ht="24">
      <c r="A493" s="24">
        <v>2533</v>
      </c>
      <c r="B493" s="25" t="s">
        <v>2120</v>
      </c>
      <c r="C493" s="26" t="s">
        <v>80</v>
      </c>
      <c r="D493" s="27">
        <v>1056</v>
      </c>
      <c r="E493" s="28" t="s">
        <v>925</v>
      </c>
      <c r="F493" s="24" t="s">
        <v>3420</v>
      </c>
      <c r="G493" s="29" t="s">
        <v>1314</v>
      </c>
      <c r="H493" s="30">
        <v>38385</v>
      </c>
      <c r="I493" s="30">
        <v>38385</v>
      </c>
      <c r="J493" s="30">
        <v>38385</v>
      </c>
      <c r="K493" s="30">
        <v>38385</v>
      </c>
      <c r="L493" s="31">
        <v>38385</v>
      </c>
      <c r="M493" s="32">
        <f t="shared" si="7"/>
        <v>191925</v>
      </c>
    </row>
    <row r="494" spans="1:13" ht="24">
      <c r="A494" s="24">
        <v>2536</v>
      </c>
      <c r="B494" s="25" t="s">
        <v>2121</v>
      </c>
      <c r="C494" s="26" t="s">
        <v>80</v>
      </c>
      <c r="D494" s="27" t="s">
        <v>3235</v>
      </c>
      <c r="E494" s="28" t="s">
        <v>925</v>
      </c>
      <c r="F494" s="24" t="s">
        <v>3421</v>
      </c>
      <c r="G494" s="29" t="s">
        <v>1314</v>
      </c>
      <c r="H494" s="30">
        <v>11211</v>
      </c>
      <c r="I494" s="30">
        <v>11211</v>
      </c>
      <c r="J494" s="30">
        <v>11211</v>
      </c>
      <c r="K494" s="30">
        <v>11211</v>
      </c>
      <c r="L494" s="31">
        <v>11211</v>
      </c>
      <c r="M494" s="32">
        <f t="shared" si="7"/>
        <v>56055</v>
      </c>
    </row>
    <row r="495" spans="1:13" ht="24">
      <c r="A495" s="24">
        <v>2539</v>
      </c>
      <c r="B495" s="25" t="s">
        <v>2122</v>
      </c>
      <c r="C495" s="26" t="s">
        <v>80</v>
      </c>
      <c r="D495" s="27">
        <v>971</v>
      </c>
      <c r="E495" s="28" t="s">
        <v>926</v>
      </c>
      <c r="F495" s="24" t="s">
        <v>3422</v>
      </c>
      <c r="G495" s="29" t="s">
        <v>1612</v>
      </c>
      <c r="H495" s="30">
        <v>9571</v>
      </c>
      <c r="I495" s="30">
        <v>9571</v>
      </c>
      <c r="J495" s="30">
        <v>9571</v>
      </c>
      <c r="K495" s="30">
        <v>9571</v>
      </c>
      <c r="L495" s="31">
        <v>9571</v>
      </c>
      <c r="M495" s="32">
        <f t="shared" si="7"/>
        <v>47855</v>
      </c>
    </row>
    <row r="496" spans="1:13" ht="24">
      <c r="A496" s="24">
        <v>2540</v>
      </c>
      <c r="B496" s="25" t="s">
        <v>2123</v>
      </c>
      <c r="C496" s="26" t="s">
        <v>80</v>
      </c>
      <c r="D496" s="27">
        <v>1041</v>
      </c>
      <c r="E496" s="28" t="s">
        <v>927</v>
      </c>
      <c r="F496" s="24" t="s">
        <v>3423</v>
      </c>
      <c r="G496" s="29" t="s">
        <v>77</v>
      </c>
      <c r="H496" s="30">
        <v>34423</v>
      </c>
      <c r="I496" s="30">
        <v>34423</v>
      </c>
      <c r="J496" s="30">
        <v>34423</v>
      </c>
      <c r="K496" s="30">
        <v>34423</v>
      </c>
      <c r="L496" s="31">
        <v>34423</v>
      </c>
      <c r="M496" s="32">
        <f t="shared" si="7"/>
        <v>172115</v>
      </c>
    </row>
    <row r="497" spans="1:13" ht="24">
      <c r="A497" s="24">
        <v>2544</v>
      </c>
      <c r="B497" s="25" t="s">
        <v>2124</v>
      </c>
      <c r="C497" s="26" t="s">
        <v>80</v>
      </c>
      <c r="D497" s="27">
        <v>972</v>
      </c>
      <c r="E497" s="28" t="s">
        <v>928</v>
      </c>
      <c r="F497" s="24" t="s">
        <v>3424</v>
      </c>
      <c r="G497" s="29" t="s">
        <v>2530</v>
      </c>
      <c r="H497" s="30">
        <v>24663</v>
      </c>
      <c r="I497" s="30">
        <v>24663</v>
      </c>
      <c r="J497" s="30">
        <v>24663</v>
      </c>
      <c r="K497" s="30">
        <v>24663</v>
      </c>
      <c r="L497" s="31">
        <v>24663</v>
      </c>
      <c r="M497" s="32">
        <f t="shared" si="7"/>
        <v>123315</v>
      </c>
    </row>
    <row r="498" spans="1:13" ht="24">
      <c r="A498" s="24">
        <v>2546</v>
      </c>
      <c r="B498" s="25" t="s">
        <v>2125</v>
      </c>
      <c r="C498" s="26" t="s">
        <v>80</v>
      </c>
      <c r="D498" s="27">
        <v>350</v>
      </c>
      <c r="E498" s="28" t="s">
        <v>683</v>
      </c>
      <c r="F498" s="24" t="s">
        <v>3298</v>
      </c>
      <c r="G498" s="29" t="s">
        <v>2437</v>
      </c>
      <c r="H498" s="30">
        <v>23791</v>
      </c>
      <c r="I498" s="30">
        <v>23791</v>
      </c>
      <c r="J498" s="30">
        <v>23791</v>
      </c>
      <c r="K498" s="30">
        <v>23791</v>
      </c>
      <c r="L498" s="31">
        <v>23791</v>
      </c>
      <c r="M498" s="32">
        <f t="shared" si="7"/>
        <v>118955</v>
      </c>
    </row>
    <row r="499" spans="1:13" ht="24">
      <c r="A499" s="24">
        <v>2549</v>
      </c>
      <c r="B499" s="25" t="s">
        <v>2126</v>
      </c>
      <c r="C499" s="26" t="s">
        <v>80</v>
      </c>
      <c r="D499" s="27">
        <v>989</v>
      </c>
      <c r="E499" s="28" t="s">
        <v>929</v>
      </c>
      <c r="F499" s="24" t="s">
        <v>3299</v>
      </c>
      <c r="G499" s="29" t="s">
        <v>2729</v>
      </c>
      <c r="H499" s="30">
        <v>41157</v>
      </c>
      <c r="I499" s="30">
        <v>41157</v>
      </c>
      <c r="J499" s="30">
        <v>41157</v>
      </c>
      <c r="K499" s="30">
        <v>41157</v>
      </c>
      <c r="L499" s="31">
        <v>41157</v>
      </c>
      <c r="M499" s="32">
        <f t="shared" si="7"/>
        <v>205785</v>
      </c>
    </row>
    <row r="500" spans="1:13" ht="36">
      <c r="A500" s="24">
        <v>2567</v>
      </c>
      <c r="B500" s="25" t="s">
        <v>2127</v>
      </c>
      <c r="C500" s="26" t="s">
        <v>80</v>
      </c>
      <c r="D500" s="27">
        <v>148</v>
      </c>
      <c r="E500" s="28" t="s">
        <v>930</v>
      </c>
      <c r="F500" s="24" t="s">
        <v>3300</v>
      </c>
      <c r="G500" s="29" t="s">
        <v>78</v>
      </c>
      <c r="H500" s="30">
        <v>37293</v>
      </c>
      <c r="I500" s="30">
        <v>37293</v>
      </c>
      <c r="J500" s="30">
        <v>37293</v>
      </c>
      <c r="K500" s="30">
        <v>37293</v>
      </c>
      <c r="L500" s="31">
        <v>37293</v>
      </c>
      <c r="M500" s="32">
        <f t="shared" si="7"/>
        <v>186465</v>
      </c>
    </row>
    <row r="501" spans="1:13" ht="24">
      <c r="A501" s="24">
        <v>2577</v>
      </c>
      <c r="B501" s="25" t="s">
        <v>2128</v>
      </c>
      <c r="C501" s="26" t="s">
        <v>80</v>
      </c>
      <c r="D501" s="27" t="s">
        <v>3235</v>
      </c>
      <c r="E501" s="28" t="s">
        <v>931</v>
      </c>
      <c r="F501" s="24" t="s">
        <v>3301</v>
      </c>
      <c r="G501" s="29" t="s">
        <v>2574</v>
      </c>
      <c r="H501" s="30">
        <v>15169</v>
      </c>
      <c r="I501" s="30">
        <v>15169</v>
      </c>
      <c r="J501" s="30">
        <v>15169</v>
      </c>
      <c r="K501" s="30">
        <v>15169</v>
      </c>
      <c r="L501" s="31">
        <v>15169</v>
      </c>
      <c r="M501" s="32">
        <f t="shared" si="7"/>
        <v>75845</v>
      </c>
    </row>
    <row r="502" spans="1:13" ht="24">
      <c r="A502" s="24">
        <v>2578</v>
      </c>
      <c r="B502" s="25" t="s">
        <v>2129</v>
      </c>
      <c r="C502" s="26" t="s">
        <v>80</v>
      </c>
      <c r="D502" s="27" t="s">
        <v>3235</v>
      </c>
      <c r="E502" s="28" t="s">
        <v>931</v>
      </c>
      <c r="F502" s="24" t="s">
        <v>3302</v>
      </c>
      <c r="G502" s="29" t="s">
        <v>2574</v>
      </c>
      <c r="H502" s="30">
        <v>9289</v>
      </c>
      <c r="I502" s="30">
        <v>9289</v>
      </c>
      <c r="J502" s="30">
        <v>9289</v>
      </c>
      <c r="K502" s="30">
        <v>9289</v>
      </c>
      <c r="L502" s="31">
        <v>9289</v>
      </c>
      <c r="M502" s="32">
        <f t="shared" si="7"/>
        <v>46445</v>
      </c>
    </row>
    <row r="503" spans="1:13" ht="24">
      <c r="A503" s="24">
        <v>2579</v>
      </c>
      <c r="B503" s="25" t="s">
        <v>2130</v>
      </c>
      <c r="C503" s="26" t="s">
        <v>80</v>
      </c>
      <c r="D503" s="27">
        <v>996</v>
      </c>
      <c r="E503" s="28" t="s">
        <v>931</v>
      </c>
      <c r="F503" s="24" t="s">
        <v>3303</v>
      </c>
      <c r="G503" s="29" t="s">
        <v>2725</v>
      </c>
      <c r="H503" s="30">
        <v>50213</v>
      </c>
      <c r="I503" s="30">
        <v>50213</v>
      </c>
      <c r="J503" s="30">
        <v>50213</v>
      </c>
      <c r="K503" s="30">
        <v>50213</v>
      </c>
      <c r="L503" s="31">
        <v>50213</v>
      </c>
      <c r="M503" s="32">
        <f t="shared" si="7"/>
        <v>251065</v>
      </c>
    </row>
    <row r="504" spans="1:13" ht="24">
      <c r="A504" s="24">
        <v>2580</v>
      </c>
      <c r="B504" s="25" t="s">
        <v>2131</v>
      </c>
      <c r="C504" s="26" t="s">
        <v>80</v>
      </c>
      <c r="D504" s="27">
        <v>1015</v>
      </c>
      <c r="E504" s="28" t="s">
        <v>931</v>
      </c>
      <c r="F504" s="24" t="s">
        <v>3304</v>
      </c>
      <c r="G504" s="29" t="s">
        <v>2729</v>
      </c>
      <c r="H504" s="30">
        <v>70295</v>
      </c>
      <c r="I504" s="30">
        <v>70295</v>
      </c>
      <c r="J504" s="30">
        <v>70295</v>
      </c>
      <c r="K504" s="30">
        <v>70295</v>
      </c>
      <c r="L504" s="31">
        <v>70295</v>
      </c>
      <c r="M504" s="32">
        <f t="shared" si="7"/>
        <v>351475</v>
      </c>
    </row>
    <row r="505" spans="1:13" ht="60">
      <c r="A505" s="24">
        <v>2583</v>
      </c>
      <c r="B505" s="25" t="s">
        <v>2132</v>
      </c>
      <c r="C505" s="26" t="s">
        <v>80</v>
      </c>
      <c r="D505" s="27">
        <v>629</v>
      </c>
      <c r="E505" s="28" t="s">
        <v>833</v>
      </c>
      <c r="F505" s="24" t="s">
        <v>3305</v>
      </c>
      <c r="G505" s="29" t="s">
        <v>1107</v>
      </c>
      <c r="H505" s="30">
        <v>662</v>
      </c>
      <c r="I505" s="30">
        <v>662</v>
      </c>
      <c r="J505" s="30">
        <v>662</v>
      </c>
      <c r="K505" s="30">
        <v>662</v>
      </c>
      <c r="L505" s="31">
        <v>662</v>
      </c>
      <c r="M505" s="32">
        <f t="shared" si="7"/>
        <v>3310</v>
      </c>
    </row>
    <row r="506" spans="1:13" ht="24">
      <c r="A506" s="24">
        <v>2584</v>
      </c>
      <c r="B506" s="25" t="s">
        <v>2133</v>
      </c>
      <c r="C506" s="26" t="s">
        <v>80</v>
      </c>
      <c r="D506" s="27">
        <v>590</v>
      </c>
      <c r="E506" s="28" t="s">
        <v>3495</v>
      </c>
      <c r="F506" s="24" t="s">
        <v>3306</v>
      </c>
      <c r="G506" s="29" t="s">
        <v>1934</v>
      </c>
      <c r="H506" s="30">
        <v>90781</v>
      </c>
      <c r="I506" s="30">
        <v>90781</v>
      </c>
      <c r="J506" s="30">
        <v>90781</v>
      </c>
      <c r="K506" s="30">
        <v>90781</v>
      </c>
      <c r="L506" s="31">
        <v>90781</v>
      </c>
      <c r="M506" s="32">
        <f t="shared" si="7"/>
        <v>453905</v>
      </c>
    </row>
    <row r="507" spans="1:13" ht="24">
      <c r="A507" s="24">
        <v>2587</v>
      </c>
      <c r="B507" s="25" t="s">
        <v>2134</v>
      </c>
      <c r="C507" s="26" t="s">
        <v>80</v>
      </c>
      <c r="D507" s="27">
        <v>69</v>
      </c>
      <c r="E507" s="28" t="s">
        <v>932</v>
      </c>
      <c r="F507" s="24" t="s">
        <v>3307</v>
      </c>
      <c r="G507" s="29" t="s">
        <v>2718</v>
      </c>
      <c r="H507" s="30">
        <v>37839</v>
      </c>
      <c r="I507" s="30">
        <v>37839</v>
      </c>
      <c r="J507" s="30">
        <v>37839</v>
      </c>
      <c r="K507" s="30">
        <v>37839</v>
      </c>
      <c r="L507" s="31">
        <v>37839</v>
      </c>
      <c r="M507" s="32">
        <f t="shared" si="7"/>
        <v>189195</v>
      </c>
    </row>
    <row r="508" spans="1:13" ht="24">
      <c r="A508" s="24">
        <v>2588</v>
      </c>
      <c r="B508" s="25" t="s">
        <v>2135</v>
      </c>
      <c r="C508" s="26" t="s">
        <v>80</v>
      </c>
      <c r="D508" s="27">
        <v>805</v>
      </c>
      <c r="E508" s="28" t="s">
        <v>932</v>
      </c>
      <c r="F508" s="24" t="s">
        <v>3308</v>
      </c>
      <c r="G508" s="29" t="s">
        <v>2574</v>
      </c>
      <c r="H508" s="30">
        <v>36343</v>
      </c>
      <c r="I508" s="30">
        <v>36343</v>
      </c>
      <c r="J508" s="30">
        <v>36343</v>
      </c>
      <c r="K508" s="30">
        <v>36343</v>
      </c>
      <c r="L508" s="31">
        <v>36343</v>
      </c>
      <c r="M508" s="32">
        <f t="shared" si="7"/>
        <v>181715</v>
      </c>
    </row>
    <row r="509" spans="1:13" ht="24">
      <c r="A509" s="24">
        <v>2589</v>
      </c>
      <c r="B509" s="25" t="s">
        <v>2136</v>
      </c>
      <c r="C509" s="26" t="s">
        <v>80</v>
      </c>
      <c r="D509" s="27">
        <v>70</v>
      </c>
      <c r="E509" s="28" t="s">
        <v>932</v>
      </c>
      <c r="F509" s="24" t="s">
        <v>3309</v>
      </c>
      <c r="G509" s="29" t="s">
        <v>2720</v>
      </c>
      <c r="H509" s="30">
        <v>53836</v>
      </c>
      <c r="I509" s="30">
        <v>53836</v>
      </c>
      <c r="J509" s="30">
        <v>53836</v>
      </c>
      <c r="K509" s="30">
        <v>53836</v>
      </c>
      <c r="L509" s="31">
        <v>53836</v>
      </c>
      <c r="M509" s="32">
        <f t="shared" si="7"/>
        <v>269180</v>
      </c>
    </row>
    <row r="510" spans="1:13" ht="24">
      <c r="A510" s="24">
        <v>2596</v>
      </c>
      <c r="B510" s="25" t="s">
        <v>2137</v>
      </c>
      <c r="C510" s="26" t="s">
        <v>80</v>
      </c>
      <c r="D510" s="27">
        <v>247</v>
      </c>
      <c r="E510" s="28" t="s">
        <v>933</v>
      </c>
      <c r="F510" s="24" t="s">
        <v>3310</v>
      </c>
      <c r="G510" s="29" t="s">
        <v>2412</v>
      </c>
      <c r="H510" s="30">
        <v>128745</v>
      </c>
      <c r="I510" s="30">
        <v>128745</v>
      </c>
      <c r="J510" s="30">
        <v>128745</v>
      </c>
      <c r="K510" s="30">
        <v>128745</v>
      </c>
      <c r="L510" s="31">
        <v>128745</v>
      </c>
      <c r="M510" s="32">
        <f t="shared" si="7"/>
        <v>643725</v>
      </c>
    </row>
    <row r="511" spans="1:13" ht="24">
      <c r="A511" s="24">
        <v>2597</v>
      </c>
      <c r="B511" s="25" t="s">
        <v>2138</v>
      </c>
      <c r="C511" s="26" t="s">
        <v>80</v>
      </c>
      <c r="D511" s="27">
        <v>1029</v>
      </c>
      <c r="E511" s="28" t="s">
        <v>934</v>
      </c>
      <c r="F511" s="24" t="s">
        <v>3311</v>
      </c>
      <c r="G511" s="29" t="s">
        <v>1286</v>
      </c>
      <c r="H511" s="30">
        <v>16940</v>
      </c>
      <c r="I511" s="30">
        <v>16940</v>
      </c>
      <c r="J511" s="30">
        <v>16940</v>
      </c>
      <c r="K511" s="30">
        <v>16940</v>
      </c>
      <c r="L511" s="31">
        <v>16940</v>
      </c>
      <c r="M511" s="32">
        <f t="shared" si="7"/>
        <v>84700</v>
      </c>
    </row>
    <row r="512" spans="1:13" ht="36">
      <c r="A512" s="24">
        <v>2605</v>
      </c>
      <c r="B512" s="25" t="s">
        <v>2139</v>
      </c>
      <c r="C512" s="26" t="s">
        <v>80</v>
      </c>
      <c r="D512" s="27">
        <v>262</v>
      </c>
      <c r="E512" s="28" t="s">
        <v>935</v>
      </c>
      <c r="F512" s="24" t="s">
        <v>3312</v>
      </c>
      <c r="G512" s="29" t="s">
        <v>2435</v>
      </c>
      <c r="H512" s="30">
        <v>80267</v>
      </c>
      <c r="I512" s="30">
        <v>80267</v>
      </c>
      <c r="J512" s="30">
        <v>80267</v>
      </c>
      <c r="K512" s="30">
        <v>80267</v>
      </c>
      <c r="L512" s="31">
        <v>80267</v>
      </c>
      <c r="M512" s="32">
        <f t="shared" si="7"/>
        <v>401335</v>
      </c>
    </row>
    <row r="513" spans="1:13" ht="36">
      <c r="A513" s="24">
        <v>2606</v>
      </c>
      <c r="B513" s="25" t="s">
        <v>2140</v>
      </c>
      <c r="C513" s="26" t="s">
        <v>80</v>
      </c>
      <c r="D513" s="27">
        <v>319</v>
      </c>
      <c r="E513" s="28" t="s">
        <v>935</v>
      </c>
      <c r="F513" s="24" t="s">
        <v>706</v>
      </c>
      <c r="G513" s="29" t="s">
        <v>2775</v>
      </c>
      <c r="H513" s="30">
        <v>8248</v>
      </c>
      <c r="I513" s="30">
        <v>8248</v>
      </c>
      <c r="J513" s="30">
        <v>8248</v>
      </c>
      <c r="K513" s="30">
        <v>8248</v>
      </c>
      <c r="L513" s="31">
        <v>8248</v>
      </c>
      <c r="M513" s="32">
        <f t="shared" si="7"/>
        <v>41240</v>
      </c>
    </row>
    <row r="514" spans="1:13" ht="36">
      <c r="A514" s="24">
        <v>2614</v>
      </c>
      <c r="B514" s="25" t="s">
        <v>2141</v>
      </c>
      <c r="C514" s="26" t="s">
        <v>80</v>
      </c>
      <c r="D514" s="27">
        <v>406</v>
      </c>
      <c r="E514" s="28" t="s">
        <v>3509</v>
      </c>
      <c r="F514" s="24" t="s">
        <v>707</v>
      </c>
      <c r="G514" s="29" t="s">
        <v>2332</v>
      </c>
      <c r="H514" s="30">
        <v>54715</v>
      </c>
      <c r="I514" s="30">
        <v>54715</v>
      </c>
      <c r="J514" s="30">
        <v>54715</v>
      </c>
      <c r="K514" s="30">
        <v>54715</v>
      </c>
      <c r="L514" s="31">
        <v>54715</v>
      </c>
      <c r="M514" s="32">
        <f t="shared" si="7"/>
        <v>273575</v>
      </c>
    </row>
    <row r="515" spans="1:13" ht="48">
      <c r="A515" s="24">
        <v>2621</v>
      </c>
      <c r="B515" s="25" t="s">
        <v>2142</v>
      </c>
      <c r="C515" s="26" t="s">
        <v>80</v>
      </c>
      <c r="D515" s="27">
        <v>214</v>
      </c>
      <c r="E515" s="28" t="s">
        <v>936</v>
      </c>
      <c r="F515" s="24" t="s">
        <v>708</v>
      </c>
      <c r="G515" s="29" t="s">
        <v>2359</v>
      </c>
      <c r="H515" s="30">
        <v>10138</v>
      </c>
      <c r="I515" s="30">
        <v>10138</v>
      </c>
      <c r="J515" s="30">
        <v>10138</v>
      </c>
      <c r="K515" s="30">
        <v>10138</v>
      </c>
      <c r="L515" s="31">
        <v>10138</v>
      </c>
      <c r="M515" s="32">
        <f t="shared" si="7"/>
        <v>50690</v>
      </c>
    </row>
    <row r="516" spans="1:13" ht="24">
      <c r="A516" s="24">
        <v>2626</v>
      </c>
      <c r="B516" s="25" t="s">
        <v>2143</v>
      </c>
      <c r="C516" s="26" t="s">
        <v>80</v>
      </c>
      <c r="D516" s="27">
        <v>326</v>
      </c>
      <c r="E516" s="28" t="s">
        <v>82</v>
      </c>
      <c r="F516" s="24" t="s">
        <v>709</v>
      </c>
      <c r="G516" s="34" t="s">
        <v>1387</v>
      </c>
      <c r="H516" s="30">
        <v>43568</v>
      </c>
      <c r="I516" s="30">
        <v>43568</v>
      </c>
      <c r="J516" s="30">
        <v>43568</v>
      </c>
      <c r="K516" s="30">
        <v>43568</v>
      </c>
      <c r="L516" s="31">
        <v>43568</v>
      </c>
      <c r="M516" s="32">
        <f t="shared" si="7"/>
        <v>217840</v>
      </c>
    </row>
    <row r="517" spans="1:13" ht="60">
      <c r="A517" s="24">
        <v>2627</v>
      </c>
      <c r="B517" s="25" t="s">
        <v>2144</v>
      </c>
      <c r="C517" s="26" t="s">
        <v>80</v>
      </c>
      <c r="D517" s="27">
        <v>628</v>
      </c>
      <c r="E517" s="28" t="s">
        <v>833</v>
      </c>
      <c r="F517" s="24" t="s">
        <v>710</v>
      </c>
      <c r="G517" s="29" t="s">
        <v>1105</v>
      </c>
      <c r="H517" s="30">
        <v>818</v>
      </c>
      <c r="I517" s="30">
        <v>818</v>
      </c>
      <c r="J517" s="30">
        <v>818</v>
      </c>
      <c r="K517" s="30">
        <v>818</v>
      </c>
      <c r="L517" s="31">
        <v>818</v>
      </c>
      <c r="M517" s="32">
        <f aca="true" t="shared" si="8" ref="M517:M580">SUM(H517:L517)</f>
        <v>4090</v>
      </c>
    </row>
    <row r="518" spans="1:13" ht="36">
      <c r="A518" s="24">
        <v>2636</v>
      </c>
      <c r="B518" s="25" t="s">
        <v>2145</v>
      </c>
      <c r="C518" s="26" t="s">
        <v>80</v>
      </c>
      <c r="D518" s="27" t="s">
        <v>3235</v>
      </c>
      <c r="E518" s="28" t="s">
        <v>3652</v>
      </c>
      <c r="F518" s="24" t="s">
        <v>3390</v>
      </c>
      <c r="G518" s="29" t="s">
        <v>1882</v>
      </c>
      <c r="H518" s="30">
        <v>0</v>
      </c>
      <c r="I518" s="30">
        <v>0</v>
      </c>
      <c r="J518" s="30">
        <v>0</v>
      </c>
      <c r="K518" s="30">
        <v>0</v>
      </c>
      <c r="L518" s="31">
        <v>0</v>
      </c>
      <c r="M518" s="32">
        <f t="shared" si="8"/>
        <v>0</v>
      </c>
    </row>
    <row r="519" spans="1:13" ht="36">
      <c r="A519" s="24">
        <v>2637</v>
      </c>
      <c r="B519" s="25" t="s">
        <v>2146</v>
      </c>
      <c r="C519" s="26" t="s">
        <v>80</v>
      </c>
      <c r="D519" s="27" t="s">
        <v>3235</v>
      </c>
      <c r="E519" s="28" t="s">
        <v>3653</v>
      </c>
      <c r="F519" s="24" t="s">
        <v>3391</v>
      </c>
      <c r="G519" s="29" t="s">
        <v>1882</v>
      </c>
      <c r="H519" s="30">
        <v>7409</v>
      </c>
      <c r="I519" s="30">
        <v>7409</v>
      </c>
      <c r="J519" s="30">
        <v>7409</v>
      </c>
      <c r="K519" s="30">
        <v>7409</v>
      </c>
      <c r="L519" s="31">
        <v>7409</v>
      </c>
      <c r="M519" s="32">
        <f t="shared" si="8"/>
        <v>37045</v>
      </c>
    </row>
    <row r="520" spans="1:13" ht="24">
      <c r="A520" s="24">
        <v>2640</v>
      </c>
      <c r="B520" s="25" t="s">
        <v>2147</v>
      </c>
      <c r="C520" s="26" t="s">
        <v>80</v>
      </c>
      <c r="D520" s="27">
        <v>55</v>
      </c>
      <c r="E520" s="28" t="s">
        <v>769</v>
      </c>
      <c r="F520" s="24" t="s">
        <v>3392</v>
      </c>
      <c r="G520" s="29" t="s">
        <v>2673</v>
      </c>
      <c r="H520" s="30">
        <v>88296</v>
      </c>
      <c r="I520" s="30">
        <v>88296</v>
      </c>
      <c r="J520" s="30">
        <v>88296</v>
      </c>
      <c r="K520" s="30">
        <v>88296</v>
      </c>
      <c r="L520" s="31">
        <v>88296</v>
      </c>
      <c r="M520" s="32">
        <f t="shared" si="8"/>
        <v>441480</v>
      </c>
    </row>
    <row r="521" spans="1:13" ht="48">
      <c r="A521" s="24">
        <v>2644</v>
      </c>
      <c r="B521" s="25" t="s">
        <v>2148</v>
      </c>
      <c r="C521" s="26" t="s">
        <v>80</v>
      </c>
      <c r="D521" s="27">
        <v>894</v>
      </c>
      <c r="E521" s="28" t="s">
        <v>3654</v>
      </c>
      <c r="F521" s="24" t="s">
        <v>3393</v>
      </c>
      <c r="G521" s="29" t="s">
        <v>1950</v>
      </c>
      <c r="H521" s="30">
        <v>27610</v>
      </c>
      <c r="I521" s="30">
        <v>27610</v>
      </c>
      <c r="J521" s="30">
        <v>27610</v>
      </c>
      <c r="K521" s="30">
        <v>27610</v>
      </c>
      <c r="L521" s="31">
        <v>27610</v>
      </c>
      <c r="M521" s="32">
        <f t="shared" si="8"/>
        <v>138050</v>
      </c>
    </row>
    <row r="522" spans="1:13" ht="36">
      <c r="A522" s="24">
        <v>2645</v>
      </c>
      <c r="B522" s="25" t="s">
        <v>2149</v>
      </c>
      <c r="C522" s="26" t="s">
        <v>80</v>
      </c>
      <c r="D522" s="27">
        <v>912</v>
      </c>
      <c r="E522" s="28" t="s">
        <v>3654</v>
      </c>
      <c r="F522" s="24" t="s">
        <v>3394</v>
      </c>
      <c r="G522" s="29" t="s">
        <v>1950</v>
      </c>
      <c r="H522" s="30">
        <v>21966</v>
      </c>
      <c r="I522" s="30">
        <v>21966</v>
      </c>
      <c r="J522" s="30">
        <v>21966</v>
      </c>
      <c r="K522" s="30">
        <v>21966</v>
      </c>
      <c r="L522" s="31">
        <v>21966</v>
      </c>
      <c r="M522" s="32">
        <f t="shared" si="8"/>
        <v>109830</v>
      </c>
    </row>
    <row r="523" spans="1:13" ht="36">
      <c r="A523" s="24">
        <v>2646</v>
      </c>
      <c r="B523" s="25" t="s">
        <v>2150</v>
      </c>
      <c r="C523" s="26" t="s">
        <v>80</v>
      </c>
      <c r="D523" s="27">
        <v>916</v>
      </c>
      <c r="E523" s="28" t="s">
        <v>3654</v>
      </c>
      <c r="F523" s="24" t="s">
        <v>3395</v>
      </c>
      <c r="G523" s="29" t="s">
        <v>1950</v>
      </c>
      <c r="H523" s="30">
        <v>10696</v>
      </c>
      <c r="I523" s="30">
        <v>10696</v>
      </c>
      <c r="J523" s="30">
        <v>10696</v>
      </c>
      <c r="K523" s="30">
        <v>10696</v>
      </c>
      <c r="L523" s="31">
        <v>10696</v>
      </c>
      <c r="M523" s="32">
        <f t="shared" si="8"/>
        <v>53480</v>
      </c>
    </row>
    <row r="524" spans="1:13" ht="36">
      <c r="A524" s="24">
        <v>2647</v>
      </c>
      <c r="B524" s="25" t="s">
        <v>2151</v>
      </c>
      <c r="C524" s="26" t="s">
        <v>80</v>
      </c>
      <c r="D524" s="27">
        <v>932</v>
      </c>
      <c r="E524" s="28" t="s">
        <v>3654</v>
      </c>
      <c r="F524" s="24" t="s">
        <v>3396</v>
      </c>
      <c r="G524" s="29" t="s">
        <v>1950</v>
      </c>
      <c r="H524" s="30">
        <v>11647</v>
      </c>
      <c r="I524" s="30">
        <v>11647</v>
      </c>
      <c r="J524" s="30">
        <v>11647</v>
      </c>
      <c r="K524" s="30">
        <v>11647</v>
      </c>
      <c r="L524" s="31">
        <v>11647</v>
      </c>
      <c r="M524" s="32">
        <f t="shared" si="8"/>
        <v>58235</v>
      </c>
    </row>
    <row r="525" spans="1:13" ht="24">
      <c r="A525" s="24">
        <v>2658</v>
      </c>
      <c r="B525" s="25" t="s">
        <v>2152</v>
      </c>
      <c r="C525" s="26" t="s">
        <v>80</v>
      </c>
      <c r="D525" s="27">
        <v>808</v>
      </c>
      <c r="E525" s="28" t="s">
        <v>3655</v>
      </c>
      <c r="F525" s="24" t="s">
        <v>3397</v>
      </c>
      <c r="G525" s="29" t="s">
        <v>1883</v>
      </c>
      <c r="H525" s="30">
        <v>31290</v>
      </c>
      <c r="I525" s="30">
        <v>31290</v>
      </c>
      <c r="J525" s="30">
        <v>31290</v>
      </c>
      <c r="K525" s="30">
        <v>31290</v>
      </c>
      <c r="L525" s="31">
        <v>31290</v>
      </c>
      <c r="M525" s="32">
        <f t="shared" si="8"/>
        <v>156450</v>
      </c>
    </row>
    <row r="526" spans="1:13" ht="24">
      <c r="A526" s="24">
        <v>2659</v>
      </c>
      <c r="B526" s="25" t="s">
        <v>2153</v>
      </c>
      <c r="C526" s="26" t="s">
        <v>80</v>
      </c>
      <c r="D526" s="27">
        <v>807</v>
      </c>
      <c r="E526" s="28" t="s">
        <v>3655</v>
      </c>
      <c r="F526" s="24" t="s">
        <v>3398</v>
      </c>
      <c r="G526" s="29" t="s">
        <v>1883</v>
      </c>
      <c r="H526" s="30">
        <v>33877</v>
      </c>
      <c r="I526" s="30">
        <v>33877</v>
      </c>
      <c r="J526" s="30">
        <v>33877</v>
      </c>
      <c r="K526" s="30">
        <v>33877</v>
      </c>
      <c r="L526" s="31">
        <v>33877</v>
      </c>
      <c r="M526" s="32">
        <f t="shared" si="8"/>
        <v>169385</v>
      </c>
    </row>
    <row r="527" spans="1:13" ht="24">
      <c r="A527" s="24">
        <v>2665</v>
      </c>
      <c r="B527" s="25" t="s">
        <v>2154</v>
      </c>
      <c r="C527" s="26" t="s">
        <v>80</v>
      </c>
      <c r="D527" s="27" t="s">
        <v>3235</v>
      </c>
      <c r="E527" s="28" t="s">
        <v>3656</v>
      </c>
      <c r="F527" s="24" t="s">
        <v>3399</v>
      </c>
      <c r="G527" s="29" t="s">
        <v>2530</v>
      </c>
      <c r="H527" s="30">
        <v>9905</v>
      </c>
      <c r="I527" s="30">
        <v>9905</v>
      </c>
      <c r="J527" s="30">
        <v>9905</v>
      </c>
      <c r="K527" s="30">
        <v>9905</v>
      </c>
      <c r="L527" s="31">
        <v>9905</v>
      </c>
      <c r="M527" s="32">
        <f t="shared" si="8"/>
        <v>49525</v>
      </c>
    </row>
    <row r="528" spans="1:13" ht="48">
      <c r="A528" s="24">
        <v>2668</v>
      </c>
      <c r="B528" s="25" t="s">
        <v>2155</v>
      </c>
      <c r="C528" s="26" t="s">
        <v>80</v>
      </c>
      <c r="D528" s="27">
        <v>444</v>
      </c>
      <c r="E528" s="28" t="s">
        <v>3657</v>
      </c>
      <c r="F528" s="24" t="s">
        <v>3400</v>
      </c>
      <c r="G528" s="29" t="s">
        <v>2553</v>
      </c>
      <c r="H528" s="30">
        <v>34809</v>
      </c>
      <c r="I528" s="30">
        <v>34809</v>
      </c>
      <c r="J528" s="30">
        <v>34809</v>
      </c>
      <c r="K528" s="30">
        <v>34809</v>
      </c>
      <c r="L528" s="31">
        <v>34809</v>
      </c>
      <c r="M528" s="32">
        <f t="shared" si="8"/>
        <v>174045</v>
      </c>
    </row>
    <row r="529" spans="1:13" ht="24">
      <c r="A529" s="24">
        <v>2669</v>
      </c>
      <c r="B529" s="25" t="s">
        <v>2156</v>
      </c>
      <c r="C529" s="26" t="s">
        <v>80</v>
      </c>
      <c r="D529" s="27">
        <v>1050</v>
      </c>
      <c r="E529" s="28" t="s">
        <v>974</v>
      </c>
      <c r="F529" s="24" t="s">
        <v>488</v>
      </c>
      <c r="G529" s="29" t="s">
        <v>1364</v>
      </c>
      <c r="H529" s="30">
        <v>25627</v>
      </c>
      <c r="I529" s="30">
        <v>25627</v>
      </c>
      <c r="J529" s="30">
        <v>25627</v>
      </c>
      <c r="K529" s="30">
        <v>25627</v>
      </c>
      <c r="L529" s="31">
        <v>25627</v>
      </c>
      <c r="M529" s="32">
        <f t="shared" si="8"/>
        <v>128135</v>
      </c>
    </row>
    <row r="530" spans="1:13" ht="48">
      <c r="A530" s="24">
        <v>2670</v>
      </c>
      <c r="B530" s="25" t="s">
        <v>2157</v>
      </c>
      <c r="C530" s="26" t="s">
        <v>80</v>
      </c>
      <c r="D530" s="27">
        <v>290</v>
      </c>
      <c r="E530" s="28" t="s">
        <v>3658</v>
      </c>
      <c r="F530" s="24" t="s">
        <v>3401</v>
      </c>
      <c r="G530" s="29" t="s">
        <v>2474</v>
      </c>
      <c r="H530" s="30">
        <v>10482</v>
      </c>
      <c r="I530" s="30">
        <v>10482</v>
      </c>
      <c r="J530" s="30">
        <v>10482</v>
      </c>
      <c r="K530" s="30">
        <v>10482</v>
      </c>
      <c r="L530" s="31">
        <v>10482</v>
      </c>
      <c r="M530" s="32">
        <f t="shared" si="8"/>
        <v>52410</v>
      </c>
    </row>
    <row r="531" spans="1:13" ht="24">
      <c r="A531" s="24">
        <v>2674</v>
      </c>
      <c r="B531" s="25" t="s">
        <v>2158</v>
      </c>
      <c r="C531" s="26" t="s">
        <v>80</v>
      </c>
      <c r="D531" s="27">
        <v>639</v>
      </c>
      <c r="E531" s="28" t="s">
        <v>3495</v>
      </c>
      <c r="F531" s="24" t="s">
        <v>3402</v>
      </c>
      <c r="G531" s="29" t="s">
        <v>1090</v>
      </c>
      <c r="H531" s="30">
        <v>61408</v>
      </c>
      <c r="I531" s="30">
        <v>61408</v>
      </c>
      <c r="J531" s="30">
        <v>61408</v>
      </c>
      <c r="K531" s="30">
        <v>61408</v>
      </c>
      <c r="L531" s="31">
        <v>61408</v>
      </c>
      <c r="M531" s="32">
        <f t="shared" si="8"/>
        <v>307040</v>
      </c>
    </row>
    <row r="532" spans="1:13" ht="48">
      <c r="A532" s="24">
        <v>2680</v>
      </c>
      <c r="B532" s="25" t="s">
        <v>2159</v>
      </c>
      <c r="C532" s="26" t="s">
        <v>80</v>
      </c>
      <c r="D532" s="27">
        <v>402</v>
      </c>
      <c r="E532" s="28" t="s">
        <v>3659</v>
      </c>
      <c r="F532" s="24" t="s">
        <v>3403</v>
      </c>
      <c r="G532" s="29" t="s">
        <v>2515</v>
      </c>
      <c r="H532" s="30">
        <v>3988</v>
      </c>
      <c r="I532" s="30">
        <v>3988</v>
      </c>
      <c r="J532" s="30">
        <v>3988</v>
      </c>
      <c r="K532" s="30">
        <v>3988</v>
      </c>
      <c r="L532" s="31">
        <v>3988</v>
      </c>
      <c r="M532" s="32">
        <f t="shared" si="8"/>
        <v>19940</v>
      </c>
    </row>
    <row r="533" spans="1:13" ht="36">
      <c r="A533" s="24">
        <v>2684</v>
      </c>
      <c r="B533" s="25" t="s">
        <v>2160</v>
      </c>
      <c r="C533" s="26" t="s">
        <v>80</v>
      </c>
      <c r="D533" s="27">
        <v>900</v>
      </c>
      <c r="E533" s="28" t="s">
        <v>127</v>
      </c>
      <c r="F533" s="24" t="s">
        <v>3404</v>
      </c>
      <c r="G533" s="29" t="s">
        <v>2743</v>
      </c>
      <c r="H533" s="30">
        <v>8842</v>
      </c>
      <c r="I533" s="30">
        <v>8842</v>
      </c>
      <c r="J533" s="30">
        <v>8842</v>
      </c>
      <c r="K533" s="30">
        <v>8842</v>
      </c>
      <c r="L533" s="31">
        <v>8842</v>
      </c>
      <c r="M533" s="32">
        <f t="shared" si="8"/>
        <v>44210</v>
      </c>
    </row>
    <row r="534" spans="1:13" ht="24">
      <c r="A534" s="24">
        <v>2685</v>
      </c>
      <c r="B534" s="25" t="s">
        <v>2161</v>
      </c>
      <c r="C534" s="26" t="s">
        <v>80</v>
      </c>
      <c r="D534" s="27">
        <v>211</v>
      </c>
      <c r="E534" s="28" t="s">
        <v>1046</v>
      </c>
      <c r="F534" s="24" t="s">
        <v>3405</v>
      </c>
      <c r="G534" s="29" t="s">
        <v>1884</v>
      </c>
      <c r="H534" s="30">
        <v>11698</v>
      </c>
      <c r="I534" s="30">
        <v>11698</v>
      </c>
      <c r="J534" s="30">
        <v>11698</v>
      </c>
      <c r="K534" s="30">
        <v>11698</v>
      </c>
      <c r="L534" s="31">
        <v>11698</v>
      </c>
      <c r="M534" s="32">
        <f t="shared" si="8"/>
        <v>58490</v>
      </c>
    </row>
    <row r="535" spans="1:13" ht="24">
      <c r="A535" s="24">
        <v>2687</v>
      </c>
      <c r="B535" s="25" t="s">
        <v>2162</v>
      </c>
      <c r="C535" s="26" t="s">
        <v>80</v>
      </c>
      <c r="D535" s="27">
        <v>601</v>
      </c>
      <c r="E535" s="28" t="s">
        <v>3660</v>
      </c>
      <c r="F535" s="24" t="s">
        <v>3406</v>
      </c>
      <c r="G535" s="29" t="s">
        <v>1403</v>
      </c>
      <c r="H535" s="30">
        <v>77095</v>
      </c>
      <c r="I535" s="30">
        <v>77095</v>
      </c>
      <c r="J535" s="30">
        <v>77095</v>
      </c>
      <c r="K535" s="30">
        <v>77095</v>
      </c>
      <c r="L535" s="31">
        <v>77095</v>
      </c>
      <c r="M535" s="32">
        <f t="shared" si="8"/>
        <v>385475</v>
      </c>
    </row>
    <row r="536" spans="1:13" ht="60">
      <c r="A536" s="24">
        <v>2698</v>
      </c>
      <c r="B536" s="25" t="s">
        <v>2163</v>
      </c>
      <c r="C536" s="26" t="s">
        <v>80</v>
      </c>
      <c r="D536" s="27">
        <v>882</v>
      </c>
      <c r="E536" s="28" t="s">
        <v>3661</v>
      </c>
      <c r="F536" s="24" t="s">
        <v>3407</v>
      </c>
      <c r="G536" s="29" t="s">
        <v>1405</v>
      </c>
      <c r="H536" s="30">
        <v>38918</v>
      </c>
      <c r="I536" s="30">
        <v>38918</v>
      </c>
      <c r="J536" s="30">
        <v>38918</v>
      </c>
      <c r="K536" s="30">
        <v>38918</v>
      </c>
      <c r="L536" s="31">
        <v>38918</v>
      </c>
      <c r="M536" s="32">
        <f t="shared" si="8"/>
        <v>194590</v>
      </c>
    </row>
    <row r="537" spans="1:13" ht="24">
      <c r="A537" s="24">
        <v>2700</v>
      </c>
      <c r="B537" s="25" t="s">
        <v>2164</v>
      </c>
      <c r="C537" s="26" t="s">
        <v>80</v>
      </c>
      <c r="D537" s="27">
        <v>28</v>
      </c>
      <c r="E537" s="28" t="s">
        <v>774</v>
      </c>
      <c r="F537" s="24" t="s">
        <v>3408</v>
      </c>
      <c r="G537" s="29" t="s">
        <v>2673</v>
      </c>
      <c r="H537" s="30">
        <v>97165</v>
      </c>
      <c r="I537" s="30">
        <v>97165</v>
      </c>
      <c r="J537" s="30">
        <v>97165</v>
      </c>
      <c r="K537" s="30">
        <v>97165</v>
      </c>
      <c r="L537" s="31">
        <v>97165</v>
      </c>
      <c r="M537" s="32">
        <f t="shared" si="8"/>
        <v>485825</v>
      </c>
    </row>
    <row r="538" spans="1:13" ht="36">
      <c r="A538" s="24">
        <v>2711</v>
      </c>
      <c r="B538" s="25" t="s">
        <v>2165</v>
      </c>
      <c r="C538" s="26" t="s">
        <v>80</v>
      </c>
      <c r="D538" s="27">
        <v>27</v>
      </c>
      <c r="E538" s="28" t="s">
        <v>765</v>
      </c>
      <c r="F538" s="24" t="s">
        <v>3336</v>
      </c>
      <c r="G538" s="29" t="s">
        <v>2673</v>
      </c>
      <c r="H538" s="30">
        <v>179851</v>
      </c>
      <c r="I538" s="30">
        <v>179851</v>
      </c>
      <c r="J538" s="30">
        <v>179851</v>
      </c>
      <c r="K538" s="30">
        <v>179851</v>
      </c>
      <c r="L538" s="31">
        <v>179851</v>
      </c>
      <c r="M538" s="32">
        <f t="shared" si="8"/>
        <v>899255</v>
      </c>
    </row>
    <row r="539" spans="1:13" ht="36">
      <c r="A539" s="24">
        <v>2716</v>
      </c>
      <c r="B539" s="25" t="s">
        <v>2166</v>
      </c>
      <c r="C539" s="26" t="s">
        <v>80</v>
      </c>
      <c r="D539" s="27">
        <v>890</v>
      </c>
      <c r="E539" s="28" t="s">
        <v>3509</v>
      </c>
      <c r="F539" s="24" t="s">
        <v>3337</v>
      </c>
      <c r="G539" s="29" t="s">
        <v>73</v>
      </c>
      <c r="H539" s="30">
        <v>10322</v>
      </c>
      <c r="I539" s="30">
        <v>10322</v>
      </c>
      <c r="J539" s="30">
        <v>10322</v>
      </c>
      <c r="K539" s="30">
        <v>10322</v>
      </c>
      <c r="L539" s="31">
        <v>10322</v>
      </c>
      <c r="M539" s="32">
        <f t="shared" si="8"/>
        <v>51610</v>
      </c>
    </row>
    <row r="540" spans="1:13" ht="24">
      <c r="A540" s="24">
        <v>2722</v>
      </c>
      <c r="B540" s="25" t="s">
        <v>2167</v>
      </c>
      <c r="C540" s="26" t="s">
        <v>80</v>
      </c>
      <c r="D540" s="27">
        <v>19</v>
      </c>
      <c r="E540" s="28" t="s">
        <v>3662</v>
      </c>
      <c r="F540" s="24" t="s">
        <v>3338</v>
      </c>
      <c r="G540" s="29" t="s">
        <v>2673</v>
      </c>
      <c r="H540" s="30">
        <v>224886</v>
      </c>
      <c r="I540" s="30">
        <v>224886</v>
      </c>
      <c r="J540" s="30">
        <v>224886</v>
      </c>
      <c r="K540" s="30">
        <v>224886</v>
      </c>
      <c r="L540" s="31">
        <v>224886</v>
      </c>
      <c r="M540" s="32">
        <f t="shared" si="8"/>
        <v>1124430</v>
      </c>
    </row>
    <row r="541" spans="1:13" ht="24">
      <c r="A541" s="24">
        <v>2723</v>
      </c>
      <c r="B541" s="25" t="s">
        <v>2168</v>
      </c>
      <c r="C541" s="26" t="s">
        <v>80</v>
      </c>
      <c r="D541" s="27">
        <v>20</v>
      </c>
      <c r="E541" s="28" t="s">
        <v>3662</v>
      </c>
      <c r="F541" s="24" t="s">
        <v>3339</v>
      </c>
      <c r="G541" s="29" t="s">
        <v>2673</v>
      </c>
      <c r="H541" s="30">
        <v>123797</v>
      </c>
      <c r="I541" s="30">
        <v>123797</v>
      </c>
      <c r="J541" s="30">
        <v>123797</v>
      </c>
      <c r="K541" s="30">
        <v>123797</v>
      </c>
      <c r="L541" s="31">
        <v>123797</v>
      </c>
      <c r="M541" s="32">
        <f t="shared" si="8"/>
        <v>618985</v>
      </c>
    </row>
    <row r="542" spans="1:13" ht="36">
      <c r="A542" s="24">
        <v>2724</v>
      </c>
      <c r="B542" s="25" t="s">
        <v>2169</v>
      </c>
      <c r="C542" s="26" t="s">
        <v>80</v>
      </c>
      <c r="D542" s="27">
        <v>809</v>
      </c>
      <c r="E542" s="28" t="s">
        <v>3663</v>
      </c>
      <c r="F542" s="24" t="s">
        <v>3340</v>
      </c>
      <c r="G542" s="29" t="s">
        <v>1213</v>
      </c>
      <c r="H542" s="30">
        <v>4113</v>
      </c>
      <c r="I542" s="30">
        <v>4113</v>
      </c>
      <c r="J542" s="30">
        <v>4113</v>
      </c>
      <c r="K542" s="30">
        <v>4113</v>
      </c>
      <c r="L542" s="31">
        <v>4113</v>
      </c>
      <c r="M542" s="32">
        <f t="shared" si="8"/>
        <v>20565</v>
      </c>
    </row>
    <row r="543" spans="1:13" ht="36">
      <c r="A543" s="24">
        <v>2731</v>
      </c>
      <c r="B543" s="25" t="s">
        <v>2170</v>
      </c>
      <c r="C543" s="26" t="s">
        <v>80</v>
      </c>
      <c r="D543" s="27">
        <v>478</v>
      </c>
      <c r="E543" s="28" t="s">
        <v>3509</v>
      </c>
      <c r="F543" s="24" t="s">
        <v>3341</v>
      </c>
      <c r="G543" s="29" t="s">
        <v>2515</v>
      </c>
      <c r="H543" s="30">
        <v>10840</v>
      </c>
      <c r="I543" s="30">
        <v>10840</v>
      </c>
      <c r="J543" s="30">
        <v>10840</v>
      </c>
      <c r="K543" s="30">
        <v>10840</v>
      </c>
      <c r="L543" s="31">
        <v>10840</v>
      </c>
      <c r="M543" s="32">
        <f t="shared" si="8"/>
        <v>54200</v>
      </c>
    </row>
    <row r="544" spans="1:13" ht="36">
      <c r="A544" s="24">
        <v>2735</v>
      </c>
      <c r="B544" s="25" t="s">
        <v>2171</v>
      </c>
      <c r="C544" s="26" t="s">
        <v>80</v>
      </c>
      <c r="D544" s="27">
        <v>907</v>
      </c>
      <c r="E544" s="28" t="s">
        <v>3664</v>
      </c>
      <c r="F544" s="24" t="s">
        <v>3342</v>
      </c>
      <c r="G544" s="29" t="s">
        <v>2748</v>
      </c>
      <c r="H544" s="30">
        <v>47406</v>
      </c>
      <c r="I544" s="30">
        <v>47406</v>
      </c>
      <c r="J544" s="30">
        <v>47406</v>
      </c>
      <c r="K544" s="30">
        <v>47406</v>
      </c>
      <c r="L544" s="31">
        <v>47406</v>
      </c>
      <c r="M544" s="32">
        <f t="shared" si="8"/>
        <v>237030</v>
      </c>
    </row>
    <row r="545" spans="1:13" ht="36">
      <c r="A545" s="24">
        <v>2740</v>
      </c>
      <c r="B545" s="25" t="s">
        <v>2172</v>
      </c>
      <c r="C545" s="26" t="s">
        <v>80</v>
      </c>
      <c r="D545" s="27">
        <v>1051</v>
      </c>
      <c r="E545" s="28" t="s">
        <v>3665</v>
      </c>
      <c r="F545" s="24" t="s">
        <v>3343</v>
      </c>
      <c r="G545" s="29" t="s">
        <v>2474</v>
      </c>
      <c r="H545" s="30">
        <v>37244</v>
      </c>
      <c r="I545" s="30">
        <v>37244</v>
      </c>
      <c r="J545" s="30">
        <v>37244</v>
      </c>
      <c r="K545" s="30">
        <v>37244</v>
      </c>
      <c r="L545" s="31">
        <v>37244</v>
      </c>
      <c r="M545" s="32">
        <f t="shared" si="8"/>
        <v>186220</v>
      </c>
    </row>
    <row r="546" spans="1:13" ht="24">
      <c r="A546" s="24">
        <v>2743</v>
      </c>
      <c r="B546" s="25" t="s">
        <v>2173</v>
      </c>
      <c r="C546" s="26" t="s">
        <v>80</v>
      </c>
      <c r="D546" s="27">
        <v>193</v>
      </c>
      <c r="E546" s="28" t="s">
        <v>132</v>
      </c>
      <c r="F546" s="24" t="s">
        <v>3344</v>
      </c>
      <c r="G546" s="29" t="s">
        <v>2630</v>
      </c>
      <c r="H546" s="30">
        <v>135241</v>
      </c>
      <c r="I546" s="30">
        <v>135241</v>
      </c>
      <c r="J546" s="30">
        <v>135241</v>
      </c>
      <c r="K546" s="30">
        <v>135241</v>
      </c>
      <c r="L546" s="31">
        <v>135241</v>
      </c>
      <c r="M546" s="32">
        <f t="shared" si="8"/>
        <v>676205</v>
      </c>
    </row>
    <row r="547" spans="1:13" ht="36">
      <c r="A547" s="24">
        <v>2744</v>
      </c>
      <c r="B547" s="25" t="s">
        <v>2174</v>
      </c>
      <c r="C547" s="26" t="s">
        <v>80</v>
      </c>
      <c r="D547" s="27">
        <v>1000</v>
      </c>
      <c r="E547" s="28" t="s">
        <v>3666</v>
      </c>
      <c r="F547" s="24" t="s">
        <v>3345</v>
      </c>
      <c r="G547" s="29" t="s">
        <v>2630</v>
      </c>
      <c r="H547" s="30">
        <v>57336</v>
      </c>
      <c r="I547" s="30">
        <v>57336</v>
      </c>
      <c r="J547" s="30">
        <v>57336</v>
      </c>
      <c r="K547" s="30">
        <v>57336</v>
      </c>
      <c r="L547" s="31">
        <v>57336</v>
      </c>
      <c r="M547" s="32">
        <f t="shared" si="8"/>
        <v>286680</v>
      </c>
    </row>
    <row r="548" spans="1:13" ht="24">
      <c r="A548" s="24">
        <v>2745</v>
      </c>
      <c r="B548" s="25" t="s">
        <v>2175</v>
      </c>
      <c r="C548" s="26" t="s">
        <v>80</v>
      </c>
      <c r="D548" s="27">
        <v>205</v>
      </c>
      <c r="E548" s="28" t="s">
        <v>132</v>
      </c>
      <c r="F548" s="24" t="s">
        <v>3346</v>
      </c>
      <c r="G548" s="29" t="s">
        <v>2345</v>
      </c>
      <c r="H548" s="30">
        <v>131505</v>
      </c>
      <c r="I548" s="30">
        <v>131505</v>
      </c>
      <c r="J548" s="30">
        <v>131505</v>
      </c>
      <c r="K548" s="30">
        <v>131505</v>
      </c>
      <c r="L548" s="31">
        <v>131505</v>
      </c>
      <c r="M548" s="32">
        <f t="shared" si="8"/>
        <v>657525</v>
      </c>
    </row>
    <row r="549" spans="1:13" ht="24">
      <c r="A549" s="24">
        <v>2746</v>
      </c>
      <c r="B549" s="25" t="s">
        <v>2176</v>
      </c>
      <c r="C549" s="26" t="s">
        <v>80</v>
      </c>
      <c r="D549" s="27">
        <v>197</v>
      </c>
      <c r="E549" s="28" t="s">
        <v>3667</v>
      </c>
      <c r="F549" s="24" t="s">
        <v>3347</v>
      </c>
      <c r="G549" s="29" t="s">
        <v>2515</v>
      </c>
      <c r="H549" s="30">
        <v>34712</v>
      </c>
      <c r="I549" s="30">
        <v>34712</v>
      </c>
      <c r="J549" s="30">
        <v>34712</v>
      </c>
      <c r="K549" s="30">
        <v>34712</v>
      </c>
      <c r="L549" s="31">
        <v>34712</v>
      </c>
      <c r="M549" s="32">
        <f t="shared" si="8"/>
        <v>173560</v>
      </c>
    </row>
    <row r="550" spans="1:13" ht="36">
      <c r="A550" s="24">
        <v>2747</v>
      </c>
      <c r="B550" s="25" t="s">
        <v>2177</v>
      </c>
      <c r="C550" s="26" t="s">
        <v>80</v>
      </c>
      <c r="D550" s="27">
        <v>847</v>
      </c>
      <c r="E550" s="28" t="s">
        <v>133</v>
      </c>
      <c r="F550" s="24" t="s">
        <v>3348</v>
      </c>
      <c r="G550" s="29" t="s">
        <v>1240</v>
      </c>
      <c r="H550" s="30">
        <v>35897</v>
      </c>
      <c r="I550" s="30">
        <v>35897</v>
      </c>
      <c r="J550" s="30">
        <v>35897</v>
      </c>
      <c r="K550" s="30">
        <v>35897</v>
      </c>
      <c r="L550" s="31">
        <v>35897</v>
      </c>
      <c r="M550" s="32">
        <f t="shared" si="8"/>
        <v>179485</v>
      </c>
    </row>
    <row r="551" spans="1:13" ht="36">
      <c r="A551" s="24">
        <v>2748</v>
      </c>
      <c r="B551" s="25" t="s">
        <v>2178</v>
      </c>
      <c r="C551" s="26" t="s">
        <v>80</v>
      </c>
      <c r="D551" s="27">
        <v>191</v>
      </c>
      <c r="E551" s="28" t="s">
        <v>133</v>
      </c>
      <c r="F551" s="24" t="s">
        <v>3471</v>
      </c>
      <c r="G551" s="29" t="s">
        <v>2488</v>
      </c>
      <c r="H551" s="30">
        <v>100639</v>
      </c>
      <c r="I551" s="30">
        <v>100639</v>
      </c>
      <c r="J551" s="30">
        <v>100639</v>
      </c>
      <c r="K551" s="30">
        <v>100639</v>
      </c>
      <c r="L551" s="31">
        <v>100639</v>
      </c>
      <c r="M551" s="32">
        <f t="shared" si="8"/>
        <v>503195</v>
      </c>
    </row>
    <row r="552" spans="1:13" ht="36">
      <c r="A552" s="24">
        <v>2751</v>
      </c>
      <c r="B552" s="25" t="s">
        <v>2179</v>
      </c>
      <c r="C552" s="26" t="s">
        <v>80</v>
      </c>
      <c r="D552" s="27">
        <v>192</v>
      </c>
      <c r="E552" s="28" t="s">
        <v>133</v>
      </c>
      <c r="F552" s="24" t="s">
        <v>3472</v>
      </c>
      <c r="G552" s="29" t="s">
        <v>2628</v>
      </c>
      <c r="H552" s="30">
        <v>33624</v>
      </c>
      <c r="I552" s="30">
        <v>33624</v>
      </c>
      <c r="J552" s="30">
        <v>33624</v>
      </c>
      <c r="K552" s="30">
        <v>33624</v>
      </c>
      <c r="L552" s="31">
        <v>33624</v>
      </c>
      <c r="M552" s="32">
        <f t="shared" si="8"/>
        <v>168120</v>
      </c>
    </row>
    <row r="553" spans="1:13" ht="36">
      <c r="A553" s="24">
        <v>2754</v>
      </c>
      <c r="B553" s="25" t="s">
        <v>2180</v>
      </c>
      <c r="C553" s="26" t="s">
        <v>80</v>
      </c>
      <c r="D553" s="27">
        <v>990</v>
      </c>
      <c r="E553" s="28" t="s">
        <v>3668</v>
      </c>
      <c r="F553" s="24" t="s">
        <v>3473</v>
      </c>
      <c r="G553" s="29" t="s">
        <v>1286</v>
      </c>
      <c r="H553" s="30">
        <v>26509</v>
      </c>
      <c r="I553" s="30">
        <v>26509</v>
      </c>
      <c r="J553" s="30">
        <v>26509</v>
      </c>
      <c r="K553" s="30">
        <v>26509</v>
      </c>
      <c r="L553" s="31">
        <v>26509</v>
      </c>
      <c r="M553" s="32">
        <f t="shared" si="8"/>
        <v>132545</v>
      </c>
    </row>
    <row r="554" spans="1:13" ht="60">
      <c r="A554" s="24">
        <v>2755</v>
      </c>
      <c r="B554" s="25" t="s">
        <v>2181</v>
      </c>
      <c r="C554" s="26" t="s">
        <v>80</v>
      </c>
      <c r="D554" s="27">
        <v>997</v>
      </c>
      <c r="E554" s="28" t="s">
        <v>3227</v>
      </c>
      <c r="F554" s="24" t="s">
        <v>3474</v>
      </c>
      <c r="G554" s="29" t="s">
        <v>2530</v>
      </c>
      <c r="H554" s="30">
        <v>41719</v>
      </c>
      <c r="I554" s="30">
        <v>41719</v>
      </c>
      <c r="J554" s="30">
        <v>41719</v>
      </c>
      <c r="K554" s="30">
        <v>41719</v>
      </c>
      <c r="L554" s="31">
        <v>41719</v>
      </c>
      <c r="M554" s="32">
        <f t="shared" si="8"/>
        <v>208595</v>
      </c>
    </row>
    <row r="555" spans="1:13" ht="24">
      <c r="A555" s="24">
        <v>2757</v>
      </c>
      <c r="B555" s="25" t="s">
        <v>2182</v>
      </c>
      <c r="C555" s="26" t="s">
        <v>80</v>
      </c>
      <c r="D555" s="27">
        <v>657</v>
      </c>
      <c r="E555" s="28" t="s">
        <v>3669</v>
      </c>
      <c r="F555" s="24" t="s">
        <v>3475</v>
      </c>
      <c r="G555" s="29" t="s">
        <v>1314</v>
      </c>
      <c r="H555" s="30">
        <v>17386</v>
      </c>
      <c r="I555" s="30">
        <v>17386</v>
      </c>
      <c r="J555" s="30">
        <v>17386</v>
      </c>
      <c r="K555" s="30">
        <v>17386</v>
      </c>
      <c r="L555" s="31">
        <v>17386</v>
      </c>
      <c r="M555" s="32">
        <f t="shared" si="8"/>
        <v>86930</v>
      </c>
    </row>
    <row r="556" spans="1:13" ht="24">
      <c r="A556" s="24">
        <v>2762</v>
      </c>
      <c r="B556" s="25" t="s">
        <v>2849</v>
      </c>
      <c r="C556" s="26" t="s">
        <v>80</v>
      </c>
      <c r="D556" s="27" t="s">
        <v>3235</v>
      </c>
      <c r="E556" s="28" t="s">
        <v>3670</v>
      </c>
      <c r="F556" s="24" t="s">
        <v>3355</v>
      </c>
      <c r="G556" s="29" t="s">
        <v>2628</v>
      </c>
      <c r="H556" s="30">
        <v>8103</v>
      </c>
      <c r="I556" s="30">
        <v>8103</v>
      </c>
      <c r="J556" s="30">
        <v>8103</v>
      </c>
      <c r="K556" s="30">
        <v>8103</v>
      </c>
      <c r="L556" s="31">
        <v>8103</v>
      </c>
      <c r="M556" s="32">
        <f t="shared" si="8"/>
        <v>40515</v>
      </c>
    </row>
    <row r="557" spans="1:13" ht="36">
      <c r="A557" s="24">
        <v>2764</v>
      </c>
      <c r="B557" s="25" t="s">
        <v>2850</v>
      </c>
      <c r="C557" s="26" t="s">
        <v>80</v>
      </c>
      <c r="D557" s="27">
        <v>937</v>
      </c>
      <c r="E557" s="28" t="s">
        <v>3671</v>
      </c>
      <c r="F557" s="24" t="s">
        <v>3356</v>
      </c>
      <c r="G557" s="33" t="s">
        <v>1885</v>
      </c>
      <c r="H557" s="30">
        <v>20789</v>
      </c>
      <c r="I557" s="30">
        <v>20789</v>
      </c>
      <c r="J557" s="30">
        <v>20789</v>
      </c>
      <c r="K557" s="30">
        <v>20789</v>
      </c>
      <c r="L557" s="31">
        <v>20789</v>
      </c>
      <c r="M557" s="32">
        <f t="shared" si="8"/>
        <v>103945</v>
      </c>
    </row>
    <row r="558" spans="1:13" ht="24">
      <c r="A558" s="24">
        <v>2765</v>
      </c>
      <c r="B558" s="25" t="s">
        <v>2851</v>
      </c>
      <c r="C558" s="26" t="s">
        <v>80</v>
      </c>
      <c r="D558" s="27">
        <v>756</v>
      </c>
      <c r="E558" s="28" t="s">
        <v>984</v>
      </c>
      <c r="F558" s="24" t="s">
        <v>502</v>
      </c>
      <c r="G558" s="33" t="s">
        <v>1957</v>
      </c>
      <c r="H558" s="30">
        <v>164298</v>
      </c>
      <c r="I558" s="30">
        <v>164298</v>
      </c>
      <c r="J558" s="30">
        <v>164298</v>
      </c>
      <c r="K558" s="30">
        <v>164298</v>
      </c>
      <c r="L558" s="31">
        <v>164298</v>
      </c>
      <c r="M558" s="32">
        <f t="shared" si="8"/>
        <v>821490</v>
      </c>
    </row>
    <row r="559" spans="1:13" ht="48">
      <c r="A559" s="24">
        <v>2776</v>
      </c>
      <c r="B559" s="25" t="s">
        <v>2852</v>
      </c>
      <c r="C559" s="26" t="s">
        <v>80</v>
      </c>
      <c r="D559" s="27">
        <v>868</v>
      </c>
      <c r="E559" s="28" t="s">
        <v>3672</v>
      </c>
      <c r="F559" s="24" t="s">
        <v>3357</v>
      </c>
      <c r="G559" s="29" t="s">
        <v>1238</v>
      </c>
      <c r="H559" s="30">
        <v>7385</v>
      </c>
      <c r="I559" s="30">
        <v>7385</v>
      </c>
      <c r="J559" s="30">
        <v>7385</v>
      </c>
      <c r="K559" s="30">
        <v>7385</v>
      </c>
      <c r="L559" s="31">
        <v>7385</v>
      </c>
      <c r="M559" s="32">
        <f t="shared" si="8"/>
        <v>36925</v>
      </c>
    </row>
    <row r="560" spans="1:13" ht="36">
      <c r="A560" s="24">
        <v>2779</v>
      </c>
      <c r="B560" s="25" t="s">
        <v>2853</v>
      </c>
      <c r="C560" s="26" t="s">
        <v>80</v>
      </c>
      <c r="D560" s="27">
        <v>259</v>
      </c>
      <c r="E560" s="28" t="s">
        <v>3673</v>
      </c>
      <c r="F560" s="24" t="s">
        <v>3358</v>
      </c>
      <c r="G560" s="29" t="s">
        <v>2557</v>
      </c>
      <c r="H560" s="30">
        <v>25417</v>
      </c>
      <c r="I560" s="30">
        <v>25417</v>
      </c>
      <c r="J560" s="30">
        <v>25417</v>
      </c>
      <c r="K560" s="30">
        <v>25417</v>
      </c>
      <c r="L560" s="31">
        <v>25417</v>
      </c>
      <c r="M560" s="32">
        <f t="shared" si="8"/>
        <v>127085</v>
      </c>
    </row>
    <row r="561" spans="1:13" ht="24">
      <c r="A561" s="24">
        <v>2781</v>
      </c>
      <c r="B561" s="25" t="s">
        <v>2854</v>
      </c>
      <c r="C561" s="26" t="s">
        <v>80</v>
      </c>
      <c r="D561" s="27">
        <v>995</v>
      </c>
      <c r="E561" s="28" t="s">
        <v>3674</v>
      </c>
      <c r="F561" s="24" t="s">
        <v>3359</v>
      </c>
      <c r="G561" s="29" t="s">
        <v>2491</v>
      </c>
      <c r="H561" s="30">
        <v>43089</v>
      </c>
      <c r="I561" s="30">
        <v>43089</v>
      </c>
      <c r="J561" s="30">
        <v>43089</v>
      </c>
      <c r="K561" s="30">
        <v>43089</v>
      </c>
      <c r="L561" s="31">
        <v>43089</v>
      </c>
      <c r="M561" s="32">
        <f t="shared" si="8"/>
        <v>215445</v>
      </c>
    </row>
    <row r="562" spans="1:13" ht="36">
      <c r="A562" s="24">
        <v>2787</v>
      </c>
      <c r="B562" s="25" t="s">
        <v>2855</v>
      </c>
      <c r="C562" s="26" t="s">
        <v>80</v>
      </c>
      <c r="D562" s="27">
        <v>66</v>
      </c>
      <c r="E562" s="28" t="s">
        <v>3675</v>
      </c>
      <c r="F562" s="24" t="s">
        <v>3360</v>
      </c>
      <c r="G562" s="29" t="s">
        <v>2712</v>
      </c>
      <c r="H562" s="30">
        <v>1078598</v>
      </c>
      <c r="I562" s="30">
        <v>1078598</v>
      </c>
      <c r="J562" s="30">
        <v>1078598</v>
      </c>
      <c r="K562" s="30">
        <v>1078598</v>
      </c>
      <c r="L562" s="31">
        <v>1078598</v>
      </c>
      <c r="M562" s="32">
        <f t="shared" si="8"/>
        <v>5392990</v>
      </c>
    </row>
    <row r="563" spans="1:13" ht="24">
      <c r="A563" s="24">
        <v>2788</v>
      </c>
      <c r="B563" s="25" t="s">
        <v>2856</v>
      </c>
      <c r="C563" s="26" t="s">
        <v>80</v>
      </c>
      <c r="D563" s="27">
        <v>856</v>
      </c>
      <c r="E563" s="28" t="s">
        <v>957</v>
      </c>
      <c r="F563" s="24" t="s">
        <v>701</v>
      </c>
      <c r="G563" s="29" t="s">
        <v>1951</v>
      </c>
      <c r="H563" s="30">
        <v>142945</v>
      </c>
      <c r="I563" s="30">
        <v>142945</v>
      </c>
      <c r="J563" s="30">
        <v>142945</v>
      </c>
      <c r="K563" s="30">
        <v>142945</v>
      </c>
      <c r="L563" s="31">
        <v>142945</v>
      </c>
      <c r="M563" s="32">
        <f t="shared" si="8"/>
        <v>714725</v>
      </c>
    </row>
    <row r="564" spans="1:13" ht="36">
      <c r="A564" s="24">
        <v>2789</v>
      </c>
      <c r="B564" s="25" t="s">
        <v>2857</v>
      </c>
      <c r="C564" s="26" t="s">
        <v>80</v>
      </c>
      <c r="D564" s="27">
        <v>246</v>
      </c>
      <c r="E564" s="28" t="s">
        <v>3676</v>
      </c>
      <c r="F564" s="24" t="s">
        <v>702</v>
      </c>
      <c r="G564" s="29" t="s">
        <v>2387</v>
      </c>
      <c r="H564" s="30">
        <v>12176</v>
      </c>
      <c r="I564" s="30">
        <v>12176</v>
      </c>
      <c r="J564" s="30">
        <v>12176</v>
      </c>
      <c r="K564" s="30">
        <v>12176</v>
      </c>
      <c r="L564" s="31">
        <v>12176</v>
      </c>
      <c r="M564" s="32">
        <f t="shared" si="8"/>
        <v>60880</v>
      </c>
    </row>
    <row r="565" spans="1:13" ht="36">
      <c r="A565" s="24">
        <v>2791</v>
      </c>
      <c r="B565" s="25" t="s">
        <v>2858</v>
      </c>
      <c r="C565" s="26" t="s">
        <v>80</v>
      </c>
      <c r="D565" s="27" t="s">
        <v>3235</v>
      </c>
      <c r="E565" s="28" t="s">
        <v>3677</v>
      </c>
      <c r="F565" s="24" t="s">
        <v>703</v>
      </c>
      <c r="G565" s="29" t="s">
        <v>1930</v>
      </c>
      <c r="H565" s="30">
        <v>23351</v>
      </c>
      <c r="I565" s="30">
        <v>23351</v>
      </c>
      <c r="J565" s="30">
        <v>23351</v>
      </c>
      <c r="K565" s="30">
        <v>23351</v>
      </c>
      <c r="L565" s="31">
        <v>23351</v>
      </c>
      <c r="M565" s="32">
        <f t="shared" si="8"/>
        <v>116755</v>
      </c>
    </row>
    <row r="566" spans="1:13" ht="48">
      <c r="A566" s="24">
        <v>2793</v>
      </c>
      <c r="B566" s="25" t="s">
        <v>2859</v>
      </c>
      <c r="C566" s="26" t="s">
        <v>80</v>
      </c>
      <c r="D566" s="27">
        <v>94</v>
      </c>
      <c r="E566" s="28" t="s">
        <v>3678</v>
      </c>
      <c r="F566" s="24" t="s">
        <v>704</v>
      </c>
      <c r="G566" s="29" t="s">
        <v>2508</v>
      </c>
      <c r="H566" s="30">
        <v>82371</v>
      </c>
      <c r="I566" s="30">
        <v>82371</v>
      </c>
      <c r="J566" s="30">
        <v>82371</v>
      </c>
      <c r="K566" s="30">
        <v>82371</v>
      </c>
      <c r="L566" s="31">
        <v>82371</v>
      </c>
      <c r="M566" s="32">
        <f t="shared" si="8"/>
        <v>411855</v>
      </c>
    </row>
    <row r="567" spans="1:13" ht="36">
      <c r="A567" s="24">
        <v>2797</v>
      </c>
      <c r="B567" s="25" t="s">
        <v>2860</v>
      </c>
      <c r="C567" s="26" t="s">
        <v>80</v>
      </c>
      <c r="D567" s="27">
        <v>722</v>
      </c>
      <c r="E567" s="28" t="s">
        <v>3509</v>
      </c>
      <c r="F567" s="24" t="s">
        <v>705</v>
      </c>
      <c r="G567" s="29" t="s">
        <v>2630</v>
      </c>
      <c r="H567" s="30">
        <v>21574</v>
      </c>
      <c r="I567" s="30">
        <v>21574</v>
      </c>
      <c r="J567" s="30">
        <v>21574</v>
      </c>
      <c r="K567" s="30">
        <v>21574</v>
      </c>
      <c r="L567" s="31">
        <v>21574</v>
      </c>
      <c r="M567" s="32">
        <f t="shared" si="8"/>
        <v>107870</v>
      </c>
    </row>
    <row r="568" spans="1:13" ht="36">
      <c r="A568" s="24">
        <v>2801</v>
      </c>
      <c r="B568" s="25" t="s">
        <v>2861</v>
      </c>
      <c r="C568" s="26" t="s">
        <v>80</v>
      </c>
      <c r="D568" s="27">
        <v>721</v>
      </c>
      <c r="E568" s="28" t="s">
        <v>3509</v>
      </c>
      <c r="F568" s="24" t="s">
        <v>3441</v>
      </c>
      <c r="G568" s="29" t="s">
        <v>2593</v>
      </c>
      <c r="H568" s="30">
        <v>22774</v>
      </c>
      <c r="I568" s="30">
        <v>22774</v>
      </c>
      <c r="J568" s="30">
        <v>22774</v>
      </c>
      <c r="K568" s="30">
        <v>22774</v>
      </c>
      <c r="L568" s="31">
        <v>22774</v>
      </c>
      <c r="M568" s="32">
        <f t="shared" si="8"/>
        <v>113870</v>
      </c>
    </row>
    <row r="569" spans="1:13" ht="36">
      <c r="A569" s="24">
        <v>2811</v>
      </c>
      <c r="B569" s="25" t="s">
        <v>2862</v>
      </c>
      <c r="C569" s="26" t="s">
        <v>80</v>
      </c>
      <c r="D569" s="27">
        <v>905</v>
      </c>
      <c r="E569" s="28" t="s">
        <v>3679</v>
      </c>
      <c r="F569" s="24" t="s">
        <v>3442</v>
      </c>
      <c r="G569" s="29" t="s">
        <v>1886</v>
      </c>
      <c r="H569" s="30">
        <v>124241</v>
      </c>
      <c r="I569" s="30">
        <v>124241</v>
      </c>
      <c r="J569" s="30">
        <v>124241</v>
      </c>
      <c r="K569" s="30">
        <v>124241</v>
      </c>
      <c r="L569" s="31">
        <v>124241</v>
      </c>
      <c r="M569" s="32">
        <f t="shared" si="8"/>
        <v>621205</v>
      </c>
    </row>
    <row r="570" spans="1:13" ht="60">
      <c r="A570" s="24">
        <v>2816</v>
      </c>
      <c r="B570" s="25" t="s">
        <v>1677</v>
      </c>
      <c r="C570" s="26" t="s">
        <v>80</v>
      </c>
      <c r="D570" s="27" t="s">
        <v>3235</v>
      </c>
      <c r="E570" s="28" t="s">
        <v>3680</v>
      </c>
      <c r="F570" s="24" t="s">
        <v>3443</v>
      </c>
      <c r="G570" s="29" t="s">
        <v>2394</v>
      </c>
      <c r="H570" s="30">
        <v>1124</v>
      </c>
      <c r="I570" s="30">
        <v>1124</v>
      </c>
      <c r="J570" s="30">
        <v>1124</v>
      </c>
      <c r="K570" s="30">
        <v>1124</v>
      </c>
      <c r="L570" s="31">
        <v>1124</v>
      </c>
      <c r="M570" s="32">
        <f t="shared" si="8"/>
        <v>5620</v>
      </c>
    </row>
    <row r="571" spans="1:13" ht="48">
      <c r="A571" s="24">
        <v>2820</v>
      </c>
      <c r="B571" s="25" t="s">
        <v>2864</v>
      </c>
      <c r="C571" s="26" t="s">
        <v>80</v>
      </c>
      <c r="D571" s="27">
        <v>975</v>
      </c>
      <c r="E571" s="28" t="s">
        <v>3681</v>
      </c>
      <c r="F571" s="24" t="s">
        <v>3444</v>
      </c>
      <c r="G571" s="29" t="s">
        <v>2398</v>
      </c>
      <c r="H571" s="30">
        <v>15312</v>
      </c>
      <c r="I571" s="30">
        <v>15312</v>
      </c>
      <c r="J571" s="30">
        <v>15312</v>
      </c>
      <c r="K571" s="30">
        <v>15312</v>
      </c>
      <c r="L571" s="31">
        <v>15312</v>
      </c>
      <c r="M571" s="32">
        <f t="shared" si="8"/>
        <v>76560</v>
      </c>
    </row>
    <row r="572" spans="1:13" ht="36">
      <c r="A572" s="24">
        <v>2821</v>
      </c>
      <c r="B572" s="25" t="s">
        <v>1969</v>
      </c>
      <c r="C572" s="26" t="s">
        <v>80</v>
      </c>
      <c r="D572" s="27">
        <v>974</v>
      </c>
      <c r="E572" s="28" t="s">
        <v>3681</v>
      </c>
      <c r="F572" s="24" t="s">
        <v>3445</v>
      </c>
      <c r="G572" s="33" t="s">
        <v>1887</v>
      </c>
      <c r="H572" s="30">
        <v>27057</v>
      </c>
      <c r="I572" s="30">
        <v>27057</v>
      </c>
      <c r="J572" s="30">
        <v>27057</v>
      </c>
      <c r="K572" s="30">
        <v>27057</v>
      </c>
      <c r="L572" s="31">
        <v>27057</v>
      </c>
      <c r="M572" s="32">
        <f t="shared" si="8"/>
        <v>135285</v>
      </c>
    </row>
    <row r="573" spans="1:13" ht="36">
      <c r="A573" s="24">
        <v>2822</v>
      </c>
      <c r="B573" s="25" t="s">
        <v>1970</v>
      </c>
      <c r="C573" s="26" t="s">
        <v>80</v>
      </c>
      <c r="D573" s="27">
        <v>976</v>
      </c>
      <c r="E573" s="28" t="s">
        <v>3681</v>
      </c>
      <c r="F573" s="24" t="s">
        <v>3446</v>
      </c>
      <c r="G573" s="29" t="s">
        <v>2557</v>
      </c>
      <c r="H573" s="30">
        <v>71646</v>
      </c>
      <c r="I573" s="30">
        <v>71646</v>
      </c>
      <c r="J573" s="30">
        <v>71646</v>
      </c>
      <c r="K573" s="30">
        <v>71646</v>
      </c>
      <c r="L573" s="31">
        <v>71646</v>
      </c>
      <c r="M573" s="32">
        <f t="shared" si="8"/>
        <v>358230</v>
      </c>
    </row>
    <row r="574" spans="1:13" ht="36">
      <c r="A574" s="24">
        <v>2823</v>
      </c>
      <c r="B574" s="25" t="s">
        <v>1971</v>
      </c>
      <c r="C574" s="26" t="s">
        <v>80</v>
      </c>
      <c r="D574" s="27">
        <v>973</v>
      </c>
      <c r="E574" s="28" t="s">
        <v>3681</v>
      </c>
      <c r="F574" s="24" t="s">
        <v>3447</v>
      </c>
      <c r="G574" s="29" t="s">
        <v>1887</v>
      </c>
      <c r="H574" s="30">
        <v>6713</v>
      </c>
      <c r="I574" s="30">
        <v>6713</v>
      </c>
      <c r="J574" s="30">
        <v>6713</v>
      </c>
      <c r="K574" s="30">
        <v>6713</v>
      </c>
      <c r="L574" s="31">
        <v>6713</v>
      </c>
      <c r="M574" s="32">
        <f t="shared" si="8"/>
        <v>33565</v>
      </c>
    </row>
    <row r="575" spans="1:13" ht="36">
      <c r="A575" s="24">
        <v>2824</v>
      </c>
      <c r="B575" s="25" t="s">
        <v>1972</v>
      </c>
      <c r="C575" s="26" t="s">
        <v>80</v>
      </c>
      <c r="D575" s="27">
        <v>953</v>
      </c>
      <c r="E575" s="28" t="s">
        <v>3682</v>
      </c>
      <c r="F575" s="24" t="s">
        <v>784</v>
      </c>
      <c r="G575" s="29" t="s">
        <v>1888</v>
      </c>
      <c r="H575" s="30">
        <v>0</v>
      </c>
      <c r="I575" s="30">
        <v>0</v>
      </c>
      <c r="J575" s="30">
        <v>0</v>
      </c>
      <c r="K575" s="30">
        <v>0</v>
      </c>
      <c r="L575" s="31">
        <v>0</v>
      </c>
      <c r="M575" s="32">
        <f t="shared" si="8"/>
        <v>0</v>
      </c>
    </row>
    <row r="576" spans="1:13" ht="24">
      <c r="A576" s="24">
        <v>2831</v>
      </c>
      <c r="B576" s="25" t="s">
        <v>1973</v>
      </c>
      <c r="C576" s="26" t="s">
        <v>80</v>
      </c>
      <c r="D576" s="27">
        <v>928</v>
      </c>
      <c r="E576" s="28" t="s">
        <v>3231</v>
      </c>
      <c r="F576" s="24" t="s">
        <v>3448</v>
      </c>
      <c r="G576" s="29" t="s">
        <v>2530</v>
      </c>
      <c r="H576" s="30">
        <v>48174</v>
      </c>
      <c r="I576" s="30">
        <v>48174</v>
      </c>
      <c r="J576" s="30">
        <v>48174</v>
      </c>
      <c r="K576" s="30">
        <v>48174</v>
      </c>
      <c r="L576" s="31">
        <v>48174</v>
      </c>
      <c r="M576" s="32">
        <f t="shared" si="8"/>
        <v>240870</v>
      </c>
    </row>
    <row r="577" spans="1:13" ht="24">
      <c r="A577" s="24">
        <v>2833</v>
      </c>
      <c r="B577" s="25" t="s">
        <v>1974</v>
      </c>
      <c r="C577" s="26" t="s">
        <v>80</v>
      </c>
      <c r="D577" s="27">
        <v>927</v>
      </c>
      <c r="E577" s="28" t="s">
        <v>3231</v>
      </c>
      <c r="F577" s="24" t="s">
        <v>3449</v>
      </c>
      <c r="G577" s="29" t="s">
        <v>2530</v>
      </c>
      <c r="H577" s="30">
        <v>43449</v>
      </c>
      <c r="I577" s="30">
        <v>43449</v>
      </c>
      <c r="J577" s="30">
        <v>43449</v>
      </c>
      <c r="K577" s="30">
        <v>43449</v>
      </c>
      <c r="L577" s="31">
        <v>43449</v>
      </c>
      <c r="M577" s="32">
        <f t="shared" si="8"/>
        <v>217245</v>
      </c>
    </row>
    <row r="578" spans="1:13" ht="48">
      <c r="A578" s="24">
        <v>2835</v>
      </c>
      <c r="B578" s="25" t="s">
        <v>1975</v>
      </c>
      <c r="C578" s="26" t="s">
        <v>80</v>
      </c>
      <c r="D578" s="27">
        <v>1010</v>
      </c>
      <c r="E578" s="28" t="s">
        <v>3683</v>
      </c>
      <c r="F578" s="24" t="s">
        <v>3450</v>
      </c>
      <c r="G578" s="29" t="s">
        <v>2394</v>
      </c>
      <c r="H578" s="30">
        <v>165012</v>
      </c>
      <c r="I578" s="30">
        <v>165012</v>
      </c>
      <c r="J578" s="30">
        <v>165012</v>
      </c>
      <c r="K578" s="30">
        <v>165012</v>
      </c>
      <c r="L578" s="31">
        <v>165012</v>
      </c>
      <c r="M578" s="32">
        <f t="shared" si="8"/>
        <v>825060</v>
      </c>
    </row>
    <row r="579" spans="1:13" ht="48">
      <c r="A579" s="24">
        <v>2836</v>
      </c>
      <c r="B579" s="25" t="s">
        <v>1976</v>
      </c>
      <c r="C579" s="26" t="s">
        <v>80</v>
      </c>
      <c r="D579" s="27">
        <v>215</v>
      </c>
      <c r="E579" s="28" t="s">
        <v>3683</v>
      </c>
      <c r="F579" s="24" t="s">
        <v>3451</v>
      </c>
      <c r="G579" s="29" t="s">
        <v>2720</v>
      </c>
      <c r="H579" s="30">
        <v>13065</v>
      </c>
      <c r="I579" s="30">
        <v>13065</v>
      </c>
      <c r="J579" s="30">
        <v>13065</v>
      </c>
      <c r="K579" s="30">
        <v>13065</v>
      </c>
      <c r="L579" s="31">
        <v>13065</v>
      </c>
      <c r="M579" s="32">
        <f t="shared" si="8"/>
        <v>65325</v>
      </c>
    </row>
    <row r="580" spans="1:13" ht="48">
      <c r="A580" s="24">
        <v>2838</v>
      </c>
      <c r="B580" s="25" t="s">
        <v>1977</v>
      </c>
      <c r="C580" s="26" t="s">
        <v>80</v>
      </c>
      <c r="D580" s="27">
        <v>646</v>
      </c>
      <c r="E580" s="28" t="s">
        <v>3522</v>
      </c>
      <c r="F580" s="24" t="s">
        <v>3452</v>
      </c>
      <c r="G580" s="29" t="s">
        <v>1134</v>
      </c>
      <c r="H580" s="30">
        <v>22005</v>
      </c>
      <c r="I580" s="30">
        <v>22005</v>
      </c>
      <c r="J580" s="30">
        <v>22005</v>
      </c>
      <c r="K580" s="30">
        <v>22005</v>
      </c>
      <c r="L580" s="31">
        <v>22005</v>
      </c>
      <c r="M580" s="32">
        <f t="shared" si="8"/>
        <v>110025</v>
      </c>
    </row>
    <row r="581" spans="1:13" ht="48">
      <c r="A581" s="24">
        <v>2839</v>
      </c>
      <c r="B581" s="25" t="s">
        <v>1978</v>
      </c>
      <c r="C581" s="26" t="s">
        <v>80</v>
      </c>
      <c r="D581" s="27">
        <v>216</v>
      </c>
      <c r="E581" s="28" t="s">
        <v>3522</v>
      </c>
      <c r="F581" s="24" t="s">
        <v>3453</v>
      </c>
      <c r="G581" s="29" t="s">
        <v>2720</v>
      </c>
      <c r="H581" s="30">
        <v>12712</v>
      </c>
      <c r="I581" s="30">
        <v>12712</v>
      </c>
      <c r="J581" s="30">
        <v>12712</v>
      </c>
      <c r="K581" s="30">
        <v>12712</v>
      </c>
      <c r="L581" s="31">
        <v>12712</v>
      </c>
      <c r="M581" s="32">
        <f aca="true" t="shared" si="9" ref="M581:M644">SUM(H581:L581)</f>
        <v>63560</v>
      </c>
    </row>
    <row r="582" spans="1:13" ht="24">
      <c r="A582" s="24">
        <v>2840</v>
      </c>
      <c r="B582" s="25" t="s">
        <v>1979</v>
      </c>
      <c r="C582" s="26" t="s">
        <v>80</v>
      </c>
      <c r="D582" s="27">
        <v>221</v>
      </c>
      <c r="E582" s="28" t="s">
        <v>3684</v>
      </c>
      <c r="F582" s="24" t="s">
        <v>3454</v>
      </c>
      <c r="G582" s="29" t="s">
        <v>2521</v>
      </c>
      <c r="H582" s="30">
        <v>78711</v>
      </c>
      <c r="I582" s="30">
        <v>78711</v>
      </c>
      <c r="J582" s="30">
        <v>78711</v>
      </c>
      <c r="K582" s="30">
        <v>78711</v>
      </c>
      <c r="L582" s="31">
        <v>78711</v>
      </c>
      <c r="M582" s="32">
        <f t="shared" si="9"/>
        <v>393555</v>
      </c>
    </row>
    <row r="583" spans="1:13" ht="60">
      <c r="A583" s="24">
        <v>2842</v>
      </c>
      <c r="B583" s="25" t="s">
        <v>1980</v>
      </c>
      <c r="C583" s="26" t="s">
        <v>80</v>
      </c>
      <c r="D583" s="27">
        <v>218</v>
      </c>
      <c r="E583" s="28" t="s">
        <v>3522</v>
      </c>
      <c r="F583" s="24" t="s">
        <v>3455</v>
      </c>
      <c r="G583" s="29" t="s">
        <v>2720</v>
      </c>
      <c r="H583" s="30">
        <v>6805</v>
      </c>
      <c r="I583" s="30">
        <v>6805</v>
      </c>
      <c r="J583" s="30">
        <v>6805</v>
      </c>
      <c r="K583" s="30">
        <v>6805</v>
      </c>
      <c r="L583" s="31">
        <v>6805</v>
      </c>
      <c r="M583" s="32">
        <f t="shared" si="9"/>
        <v>34025</v>
      </c>
    </row>
    <row r="584" spans="1:13" ht="60">
      <c r="A584" s="24">
        <v>2843</v>
      </c>
      <c r="B584" s="25" t="s">
        <v>1981</v>
      </c>
      <c r="C584" s="26" t="s">
        <v>80</v>
      </c>
      <c r="D584" s="27">
        <v>220</v>
      </c>
      <c r="E584" s="28" t="s">
        <v>3683</v>
      </c>
      <c r="F584" s="24" t="s">
        <v>3456</v>
      </c>
      <c r="G584" s="29" t="s">
        <v>2720</v>
      </c>
      <c r="H584" s="30">
        <v>9639</v>
      </c>
      <c r="I584" s="30">
        <v>9639</v>
      </c>
      <c r="J584" s="30">
        <v>9639</v>
      </c>
      <c r="K584" s="30">
        <v>9639</v>
      </c>
      <c r="L584" s="31">
        <v>9639</v>
      </c>
      <c r="M584" s="32">
        <f t="shared" si="9"/>
        <v>48195</v>
      </c>
    </row>
    <row r="585" spans="1:13" ht="36">
      <c r="A585" s="24">
        <v>2851</v>
      </c>
      <c r="B585" s="25" t="s">
        <v>1982</v>
      </c>
      <c r="C585" s="26" t="s">
        <v>80</v>
      </c>
      <c r="D585" s="27">
        <v>876</v>
      </c>
      <c r="E585" s="28" t="s">
        <v>687</v>
      </c>
      <c r="F585" s="24" t="s">
        <v>3457</v>
      </c>
      <c r="G585" s="29" t="s">
        <v>1889</v>
      </c>
      <c r="H585" s="30">
        <v>19954</v>
      </c>
      <c r="I585" s="30">
        <v>19954</v>
      </c>
      <c r="J585" s="30">
        <v>19954</v>
      </c>
      <c r="K585" s="30">
        <v>19954</v>
      </c>
      <c r="L585" s="31">
        <v>19954</v>
      </c>
      <c r="M585" s="32">
        <f t="shared" si="9"/>
        <v>99770</v>
      </c>
    </row>
    <row r="586" spans="1:13" ht="24">
      <c r="A586" s="24">
        <v>2854</v>
      </c>
      <c r="B586" s="25" t="s">
        <v>1983</v>
      </c>
      <c r="C586" s="26" t="s">
        <v>80</v>
      </c>
      <c r="D586" s="27">
        <v>554</v>
      </c>
      <c r="E586" s="28" t="s">
        <v>3685</v>
      </c>
      <c r="F586" s="24" t="s">
        <v>3458</v>
      </c>
      <c r="G586" s="29" t="s">
        <v>2404</v>
      </c>
      <c r="H586" s="30">
        <v>8858</v>
      </c>
      <c r="I586" s="30">
        <v>8858</v>
      </c>
      <c r="J586" s="30">
        <v>8858</v>
      </c>
      <c r="K586" s="30">
        <v>8858</v>
      </c>
      <c r="L586" s="31">
        <v>8858</v>
      </c>
      <c r="M586" s="32">
        <f t="shared" si="9"/>
        <v>44290</v>
      </c>
    </row>
    <row r="587" spans="1:13" ht="24">
      <c r="A587" s="24">
        <v>2855</v>
      </c>
      <c r="B587" s="25" t="s">
        <v>1984</v>
      </c>
      <c r="C587" s="26" t="s">
        <v>80</v>
      </c>
      <c r="D587" s="27">
        <v>717</v>
      </c>
      <c r="E587" s="28" t="s">
        <v>769</v>
      </c>
      <c r="F587" s="24" t="s">
        <v>3459</v>
      </c>
      <c r="G587" s="29" t="s">
        <v>2673</v>
      </c>
      <c r="H587" s="30">
        <v>196636</v>
      </c>
      <c r="I587" s="30">
        <v>196636</v>
      </c>
      <c r="J587" s="30">
        <v>196636</v>
      </c>
      <c r="K587" s="30">
        <v>196636</v>
      </c>
      <c r="L587" s="31">
        <v>196636</v>
      </c>
      <c r="M587" s="32">
        <f t="shared" si="9"/>
        <v>983180</v>
      </c>
    </row>
    <row r="588" spans="1:13" ht="36">
      <c r="A588" s="24">
        <v>2858</v>
      </c>
      <c r="B588" s="25" t="s">
        <v>1985</v>
      </c>
      <c r="C588" s="26" t="s">
        <v>80</v>
      </c>
      <c r="D588" s="27">
        <v>720</v>
      </c>
      <c r="E588" s="28" t="s">
        <v>3685</v>
      </c>
      <c r="F588" s="24" t="s">
        <v>3460</v>
      </c>
      <c r="G588" s="29" t="s">
        <v>2673</v>
      </c>
      <c r="H588" s="30">
        <v>257514</v>
      </c>
      <c r="I588" s="30">
        <v>257514</v>
      </c>
      <c r="J588" s="30">
        <v>257514</v>
      </c>
      <c r="K588" s="30">
        <v>257514</v>
      </c>
      <c r="L588" s="31">
        <v>257514</v>
      </c>
      <c r="M588" s="32">
        <f t="shared" si="9"/>
        <v>1287570</v>
      </c>
    </row>
    <row r="589" spans="1:13" ht="48">
      <c r="A589" s="24">
        <v>2861</v>
      </c>
      <c r="B589" s="25" t="s">
        <v>1986</v>
      </c>
      <c r="C589" s="26" t="s">
        <v>80</v>
      </c>
      <c r="D589" s="27">
        <v>566</v>
      </c>
      <c r="E589" s="28" t="s">
        <v>3686</v>
      </c>
      <c r="F589" s="24" t="s">
        <v>3461</v>
      </c>
      <c r="G589" s="29" t="s">
        <v>2224</v>
      </c>
      <c r="H589" s="30">
        <v>498904</v>
      </c>
      <c r="I589" s="30">
        <v>498904</v>
      </c>
      <c r="J589" s="30">
        <v>498904</v>
      </c>
      <c r="K589" s="30">
        <v>498904</v>
      </c>
      <c r="L589" s="31">
        <v>498904</v>
      </c>
      <c r="M589" s="32">
        <f t="shared" si="9"/>
        <v>2494520</v>
      </c>
    </row>
    <row r="590" spans="1:13" ht="24">
      <c r="A590" s="24">
        <v>2868</v>
      </c>
      <c r="B590" s="25" t="s">
        <v>1987</v>
      </c>
      <c r="C590" s="26" t="s">
        <v>80</v>
      </c>
      <c r="D590" s="27">
        <v>719</v>
      </c>
      <c r="E590" s="28" t="s">
        <v>769</v>
      </c>
      <c r="F590" s="24" t="s">
        <v>3462</v>
      </c>
      <c r="G590" s="29" t="s">
        <v>2673</v>
      </c>
      <c r="H590" s="30">
        <v>118061</v>
      </c>
      <c r="I590" s="30">
        <v>118061</v>
      </c>
      <c r="J590" s="30">
        <v>118061</v>
      </c>
      <c r="K590" s="30">
        <v>118061</v>
      </c>
      <c r="L590" s="31">
        <v>118061</v>
      </c>
      <c r="M590" s="32">
        <f t="shared" si="9"/>
        <v>590305</v>
      </c>
    </row>
    <row r="591" spans="1:13" ht="48">
      <c r="A591" s="24">
        <v>2872</v>
      </c>
      <c r="B591" s="25" t="s">
        <v>1988</v>
      </c>
      <c r="C591" s="26" t="s">
        <v>80</v>
      </c>
      <c r="D591" s="27">
        <v>1064</v>
      </c>
      <c r="E591" s="28" t="s">
        <v>3687</v>
      </c>
      <c r="F591" s="24" t="s">
        <v>3409</v>
      </c>
      <c r="G591" s="29" t="s">
        <v>1333</v>
      </c>
      <c r="H591" s="30">
        <v>0</v>
      </c>
      <c r="I591" s="30">
        <v>0</v>
      </c>
      <c r="J591" s="30">
        <v>0</v>
      </c>
      <c r="K591" s="30">
        <v>0</v>
      </c>
      <c r="L591" s="31">
        <v>0</v>
      </c>
      <c r="M591" s="32">
        <f t="shared" si="9"/>
        <v>0</v>
      </c>
    </row>
    <row r="592" spans="1:13" ht="60">
      <c r="A592" s="24">
        <v>2875</v>
      </c>
      <c r="B592" s="25" t="s">
        <v>1989</v>
      </c>
      <c r="C592" s="26" t="s">
        <v>80</v>
      </c>
      <c r="D592" s="27">
        <v>740</v>
      </c>
      <c r="E592" s="28" t="s">
        <v>3688</v>
      </c>
      <c r="F592" s="24" t="s">
        <v>3410</v>
      </c>
      <c r="G592" s="29" t="s">
        <v>2771</v>
      </c>
      <c r="H592" s="30">
        <v>1143298</v>
      </c>
      <c r="I592" s="30">
        <v>1143298</v>
      </c>
      <c r="J592" s="30">
        <v>1143298</v>
      </c>
      <c r="K592" s="30">
        <v>1143298</v>
      </c>
      <c r="L592" s="31">
        <v>1143298</v>
      </c>
      <c r="M592" s="32">
        <f t="shared" si="9"/>
        <v>5716490</v>
      </c>
    </row>
    <row r="593" spans="1:13" ht="36">
      <c r="A593" s="24">
        <v>2879</v>
      </c>
      <c r="B593" s="25" t="s">
        <v>1990</v>
      </c>
      <c r="C593" s="26" t="s">
        <v>80</v>
      </c>
      <c r="D593" s="27">
        <v>303</v>
      </c>
      <c r="E593" s="28" t="s">
        <v>3689</v>
      </c>
      <c r="F593" s="24" t="s">
        <v>3411</v>
      </c>
      <c r="G593" s="29" t="s">
        <v>2491</v>
      </c>
      <c r="H593" s="30">
        <v>1598</v>
      </c>
      <c r="I593" s="30">
        <v>1598</v>
      </c>
      <c r="J593" s="30">
        <v>1598</v>
      </c>
      <c r="K593" s="30">
        <v>1598</v>
      </c>
      <c r="L593" s="31">
        <v>1598</v>
      </c>
      <c r="M593" s="32">
        <f t="shared" si="9"/>
        <v>7990</v>
      </c>
    </row>
    <row r="594" spans="1:13" ht="48">
      <c r="A594" s="24">
        <v>2880</v>
      </c>
      <c r="B594" s="25" t="s">
        <v>1991</v>
      </c>
      <c r="C594" s="26" t="s">
        <v>80</v>
      </c>
      <c r="D594" s="27">
        <v>873</v>
      </c>
      <c r="E594" s="28" t="s">
        <v>846</v>
      </c>
      <c r="F594" s="24" t="s">
        <v>3412</v>
      </c>
      <c r="G594" s="29" t="s">
        <v>1944</v>
      </c>
      <c r="H594" s="30">
        <v>15647</v>
      </c>
      <c r="I594" s="30">
        <v>15647</v>
      </c>
      <c r="J594" s="30">
        <v>15647</v>
      </c>
      <c r="K594" s="30">
        <v>15647</v>
      </c>
      <c r="L594" s="31">
        <v>15647</v>
      </c>
      <c r="M594" s="32">
        <f t="shared" si="9"/>
        <v>78235</v>
      </c>
    </row>
    <row r="595" spans="1:13" ht="48">
      <c r="A595" s="24">
        <v>2881</v>
      </c>
      <c r="B595" s="25" t="s">
        <v>1992</v>
      </c>
      <c r="C595" s="26" t="s">
        <v>80</v>
      </c>
      <c r="D595" s="27">
        <v>874</v>
      </c>
      <c r="E595" s="28" t="s">
        <v>846</v>
      </c>
      <c r="F595" s="24" t="s">
        <v>3413</v>
      </c>
      <c r="G595" s="29" t="s">
        <v>1944</v>
      </c>
      <c r="H595" s="30">
        <v>0</v>
      </c>
      <c r="I595" s="30">
        <v>0</v>
      </c>
      <c r="J595" s="30">
        <v>0</v>
      </c>
      <c r="K595" s="30">
        <v>0</v>
      </c>
      <c r="L595" s="31">
        <v>0</v>
      </c>
      <c r="M595" s="32">
        <f t="shared" si="9"/>
        <v>0</v>
      </c>
    </row>
    <row r="596" spans="1:13" ht="48">
      <c r="A596" s="24">
        <v>2886</v>
      </c>
      <c r="B596" s="25" t="s">
        <v>1993</v>
      </c>
      <c r="C596" s="26" t="s">
        <v>80</v>
      </c>
      <c r="D596" s="27">
        <v>1046</v>
      </c>
      <c r="E596" s="28" t="s">
        <v>3690</v>
      </c>
      <c r="F596" s="24" t="s">
        <v>3414</v>
      </c>
      <c r="G596" s="29" t="s">
        <v>2444</v>
      </c>
      <c r="H596" s="30">
        <v>10809</v>
      </c>
      <c r="I596" s="30">
        <v>10809</v>
      </c>
      <c r="J596" s="30">
        <v>10809</v>
      </c>
      <c r="K596" s="30">
        <v>10809</v>
      </c>
      <c r="L596" s="31">
        <v>10809</v>
      </c>
      <c r="M596" s="32">
        <f t="shared" si="9"/>
        <v>54045</v>
      </c>
    </row>
    <row r="597" spans="1:13" ht="48">
      <c r="A597" s="24">
        <v>2895</v>
      </c>
      <c r="B597" s="25" t="s">
        <v>1994</v>
      </c>
      <c r="C597" s="26" t="s">
        <v>80</v>
      </c>
      <c r="D597" s="27" t="s">
        <v>3235</v>
      </c>
      <c r="E597" s="28" t="s">
        <v>3691</v>
      </c>
      <c r="F597" s="24" t="s">
        <v>3415</v>
      </c>
      <c r="G597" s="29" t="s">
        <v>2727</v>
      </c>
      <c r="H597" s="30">
        <v>6744</v>
      </c>
      <c r="I597" s="30">
        <v>6744</v>
      </c>
      <c r="J597" s="30">
        <v>6744</v>
      </c>
      <c r="K597" s="30">
        <v>6744</v>
      </c>
      <c r="L597" s="31">
        <v>6744</v>
      </c>
      <c r="M597" s="32">
        <f t="shared" si="9"/>
        <v>33720</v>
      </c>
    </row>
    <row r="598" spans="1:13" ht="24">
      <c r="A598" s="24">
        <v>2897</v>
      </c>
      <c r="B598" s="25" t="s">
        <v>1995</v>
      </c>
      <c r="C598" s="26" t="s">
        <v>80</v>
      </c>
      <c r="D598" s="27">
        <v>851</v>
      </c>
      <c r="E598" s="28" t="s">
        <v>988</v>
      </c>
      <c r="F598" s="24" t="s">
        <v>3416</v>
      </c>
      <c r="G598" s="29" t="s">
        <v>1890</v>
      </c>
      <c r="H598" s="30">
        <v>17252</v>
      </c>
      <c r="I598" s="30">
        <v>17252</v>
      </c>
      <c r="J598" s="30">
        <v>17252</v>
      </c>
      <c r="K598" s="30">
        <v>17252</v>
      </c>
      <c r="L598" s="31">
        <v>17252</v>
      </c>
      <c r="M598" s="32">
        <f t="shared" si="9"/>
        <v>86260</v>
      </c>
    </row>
    <row r="599" spans="1:13" ht="24">
      <c r="A599" s="24">
        <v>2898</v>
      </c>
      <c r="B599" s="25" t="s">
        <v>3042</v>
      </c>
      <c r="C599" s="26" t="s">
        <v>80</v>
      </c>
      <c r="D599" s="27">
        <v>644</v>
      </c>
      <c r="E599" s="28" t="s">
        <v>989</v>
      </c>
      <c r="F599" s="24" t="s">
        <v>3417</v>
      </c>
      <c r="G599" s="29" t="s">
        <v>1314</v>
      </c>
      <c r="H599" s="30">
        <v>32737</v>
      </c>
      <c r="I599" s="30">
        <v>32737</v>
      </c>
      <c r="J599" s="30">
        <v>32737</v>
      </c>
      <c r="K599" s="30">
        <v>32737</v>
      </c>
      <c r="L599" s="31">
        <v>32737</v>
      </c>
      <c r="M599" s="32">
        <f t="shared" si="9"/>
        <v>163685</v>
      </c>
    </row>
    <row r="600" spans="1:13" ht="24">
      <c r="A600" s="24">
        <v>2903</v>
      </c>
      <c r="B600" s="25" t="s">
        <v>3043</v>
      </c>
      <c r="C600" s="26" t="s">
        <v>80</v>
      </c>
      <c r="D600" s="27">
        <v>103</v>
      </c>
      <c r="E600" s="28" t="s">
        <v>990</v>
      </c>
      <c r="F600" s="24" t="s">
        <v>471</v>
      </c>
      <c r="G600" s="29" t="s">
        <v>2729</v>
      </c>
      <c r="H600" s="30">
        <v>72956</v>
      </c>
      <c r="I600" s="30">
        <v>72956</v>
      </c>
      <c r="J600" s="30">
        <v>72956</v>
      </c>
      <c r="K600" s="30">
        <v>72956</v>
      </c>
      <c r="L600" s="31">
        <v>72956</v>
      </c>
      <c r="M600" s="32">
        <f t="shared" si="9"/>
        <v>364780</v>
      </c>
    </row>
    <row r="601" spans="1:13" ht="48">
      <c r="A601" s="24">
        <v>2907</v>
      </c>
      <c r="B601" s="25" t="s">
        <v>3044</v>
      </c>
      <c r="C601" s="26" t="s">
        <v>80</v>
      </c>
      <c r="D601" s="27">
        <v>90</v>
      </c>
      <c r="E601" s="28" t="s">
        <v>991</v>
      </c>
      <c r="F601" s="24" t="s">
        <v>472</v>
      </c>
      <c r="G601" s="29" t="s">
        <v>2733</v>
      </c>
      <c r="H601" s="30">
        <v>16077</v>
      </c>
      <c r="I601" s="30">
        <v>16077</v>
      </c>
      <c r="J601" s="30">
        <v>16077</v>
      </c>
      <c r="K601" s="30">
        <v>16077</v>
      </c>
      <c r="L601" s="31">
        <v>16077</v>
      </c>
      <c r="M601" s="32">
        <f t="shared" si="9"/>
        <v>80385</v>
      </c>
    </row>
    <row r="602" spans="1:13" ht="36">
      <c r="A602" s="24">
        <v>2911</v>
      </c>
      <c r="B602" s="25" t="s">
        <v>3045</v>
      </c>
      <c r="C602" s="26" t="s">
        <v>80</v>
      </c>
      <c r="D602" s="27">
        <v>48</v>
      </c>
      <c r="E602" s="28" t="s">
        <v>765</v>
      </c>
      <c r="F602" s="24" t="s">
        <v>473</v>
      </c>
      <c r="G602" s="29" t="s">
        <v>2673</v>
      </c>
      <c r="H602" s="30">
        <v>19759</v>
      </c>
      <c r="I602" s="30">
        <v>19759</v>
      </c>
      <c r="J602" s="30">
        <v>19759</v>
      </c>
      <c r="K602" s="30">
        <v>19759</v>
      </c>
      <c r="L602" s="31">
        <v>19759</v>
      </c>
      <c r="M602" s="32">
        <f t="shared" si="9"/>
        <v>98795</v>
      </c>
    </row>
    <row r="603" spans="1:13" ht="36">
      <c r="A603" s="24">
        <v>2912</v>
      </c>
      <c r="B603" s="25" t="s">
        <v>3046</v>
      </c>
      <c r="C603" s="26" t="s">
        <v>80</v>
      </c>
      <c r="D603" s="27">
        <v>45</v>
      </c>
      <c r="E603" s="28" t="s">
        <v>765</v>
      </c>
      <c r="F603" s="24" t="s">
        <v>3532</v>
      </c>
      <c r="G603" s="29" t="s">
        <v>2673</v>
      </c>
      <c r="H603" s="30">
        <v>67856</v>
      </c>
      <c r="I603" s="30">
        <v>67856</v>
      </c>
      <c r="J603" s="30">
        <v>67856</v>
      </c>
      <c r="K603" s="30">
        <v>67856</v>
      </c>
      <c r="L603" s="31">
        <v>67856</v>
      </c>
      <c r="M603" s="32">
        <f t="shared" si="9"/>
        <v>339280</v>
      </c>
    </row>
    <row r="604" spans="1:13" ht="36">
      <c r="A604" s="24">
        <v>2913</v>
      </c>
      <c r="B604" s="25" t="s">
        <v>3047</v>
      </c>
      <c r="C604" s="26" t="s">
        <v>80</v>
      </c>
      <c r="D604" s="27">
        <v>47</v>
      </c>
      <c r="E604" s="28" t="s">
        <v>765</v>
      </c>
      <c r="F604" s="24" t="s">
        <v>3533</v>
      </c>
      <c r="G604" s="29" t="s">
        <v>2673</v>
      </c>
      <c r="H604" s="30">
        <v>151518</v>
      </c>
      <c r="I604" s="30">
        <v>151518</v>
      </c>
      <c r="J604" s="30">
        <v>151518</v>
      </c>
      <c r="K604" s="30">
        <v>151518</v>
      </c>
      <c r="L604" s="31">
        <v>151518</v>
      </c>
      <c r="M604" s="32">
        <f t="shared" si="9"/>
        <v>757590</v>
      </c>
    </row>
    <row r="605" spans="1:13" ht="48">
      <c r="A605" s="24">
        <v>2922</v>
      </c>
      <c r="B605" s="25" t="s">
        <v>3048</v>
      </c>
      <c r="C605" s="26" t="s">
        <v>80</v>
      </c>
      <c r="D605" s="27">
        <v>939</v>
      </c>
      <c r="E605" s="28" t="s">
        <v>947</v>
      </c>
      <c r="F605" s="24" t="s">
        <v>3534</v>
      </c>
      <c r="G605" s="29" t="s">
        <v>1950</v>
      </c>
      <c r="H605" s="30">
        <v>13818</v>
      </c>
      <c r="I605" s="30">
        <v>13818</v>
      </c>
      <c r="J605" s="30">
        <v>13818</v>
      </c>
      <c r="K605" s="30">
        <v>13818</v>
      </c>
      <c r="L605" s="31">
        <v>13818</v>
      </c>
      <c r="M605" s="32">
        <f t="shared" si="9"/>
        <v>69090</v>
      </c>
    </row>
    <row r="606" spans="1:13" ht="36">
      <c r="A606" s="24">
        <v>2923</v>
      </c>
      <c r="B606" s="25" t="s">
        <v>3049</v>
      </c>
      <c r="C606" s="26" t="s">
        <v>80</v>
      </c>
      <c r="D606" s="27">
        <v>412</v>
      </c>
      <c r="E606" s="28" t="s">
        <v>992</v>
      </c>
      <c r="F606" s="24" t="s">
        <v>3425</v>
      </c>
      <c r="G606" s="29" t="s">
        <v>2287</v>
      </c>
      <c r="H606" s="30">
        <v>41978</v>
      </c>
      <c r="I606" s="30">
        <v>41978</v>
      </c>
      <c r="J606" s="30">
        <v>41978</v>
      </c>
      <c r="K606" s="30">
        <v>41978</v>
      </c>
      <c r="L606" s="31">
        <v>41978</v>
      </c>
      <c r="M606" s="32">
        <f t="shared" si="9"/>
        <v>209890</v>
      </c>
    </row>
    <row r="607" spans="1:13" ht="36">
      <c r="A607" s="24">
        <v>2924</v>
      </c>
      <c r="B607" s="25" t="s">
        <v>3050</v>
      </c>
      <c r="C607" s="26" t="s">
        <v>80</v>
      </c>
      <c r="D607" s="27">
        <v>411</v>
      </c>
      <c r="E607" s="28" t="s">
        <v>993</v>
      </c>
      <c r="F607" s="24" t="s">
        <v>3426</v>
      </c>
      <c r="G607" s="29" t="s">
        <v>2287</v>
      </c>
      <c r="H607" s="30">
        <v>3149777</v>
      </c>
      <c r="I607" s="30">
        <v>3149777</v>
      </c>
      <c r="J607" s="30">
        <v>3149777</v>
      </c>
      <c r="K607" s="30">
        <v>3149777</v>
      </c>
      <c r="L607" s="31">
        <v>3149777</v>
      </c>
      <c r="M607" s="32">
        <f t="shared" si="9"/>
        <v>15748885</v>
      </c>
    </row>
    <row r="608" spans="1:13" ht="48">
      <c r="A608" s="24">
        <v>2930</v>
      </c>
      <c r="B608" s="25" t="s">
        <v>3051</v>
      </c>
      <c r="C608" s="26" t="s">
        <v>80</v>
      </c>
      <c r="D608" s="27">
        <v>250</v>
      </c>
      <c r="E608" s="28" t="s">
        <v>994</v>
      </c>
      <c r="F608" s="24" t="s">
        <v>3427</v>
      </c>
      <c r="G608" s="29" t="s">
        <v>2725</v>
      </c>
      <c r="H608" s="30">
        <v>48623</v>
      </c>
      <c r="I608" s="30">
        <v>48623</v>
      </c>
      <c r="J608" s="30">
        <v>48623</v>
      </c>
      <c r="K608" s="30">
        <v>48623</v>
      </c>
      <c r="L608" s="31">
        <v>48623</v>
      </c>
      <c r="M608" s="32">
        <f t="shared" si="9"/>
        <v>243115</v>
      </c>
    </row>
    <row r="609" spans="1:13" ht="36">
      <c r="A609" s="24">
        <v>2931</v>
      </c>
      <c r="B609" s="25" t="s">
        <v>3052</v>
      </c>
      <c r="C609" s="26" t="s">
        <v>80</v>
      </c>
      <c r="D609" s="27">
        <v>641</v>
      </c>
      <c r="E609" s="28" t="s">
        <v>995</v>
      </c>
      <c r="F609" s="24" t="s">
        <v>3428</v>
      </c>
      <c r="G609" s="34" t="s">
        <v>1125</v>
      </c>
      <c r="H609" s="30">
        <v>11319</v>
      </c>
      <c r="I609" s="30">
        <v>11319</v>
      </c>
      <c r="J609" s="30">
        <v>11319</v>
      </c>
      <c r="K609" s="30">
        <v>11319</v>
      </c>
      <c r="L609" s="31">
        <v>11319</v>
      </c>
      <c r="M609" s="32">
        <f t="shared" si="9"/>
        <v>56595</v>
      </c>
    </row>
    <row r="610" spans="1:13" ht="36">
      <c r="A610" s="24">
        <v>2935</v>
      </c>
      <c r="B610" s="25" t="s">
        <v>3053</v>
      </c>
      <c r="C610" s="26" t="s">
        <v>80</v>
      </c>
      <c r="D610" s="27">
        <v>569</v>
      </c>
      <c r="E610" s="28" t="s">
        <v>996</v>
      </c>
      <c r="F610" s="24" t="s">
        <v>3429</v>
      </c>
      <c r="G610" s="29" t="s">
        <v>1350</v>
      </c>
      <c r="H610" s="30">
        <v>20852</v>
      </c>
      <c r="I610" s="30">
        <v>20852</v>
      </c>
      <c r="J610" s="30">
        <v>20852</v>
      </c>
      <c r="K610" s="30">
        <v>20852</v>
      </c>
      <c r="L610" s="31">
        <v>20852</v>
      </c>
      <c r="M610" s="32">
        <f t="shared" si="9"/>
        <v>104260</v>
      </c>
    </row>
    <row r="611" spans="1:13" ht="24">
      <c r="A611" s="24">
        <v>2936</v>
      </c>
      <c r="B611" s="25" t="s">
        <v>3054</v>
      </c>
      <c r="C611" s="26" t="s">
        <v>80</v>
      </c>
      <c r="D611" s="27">
        <v>963</v>
      </c>
      <c r="E611" s="28" t="s">
        <v>966</v>
      </c>
      <c r="F611" s="24" t="s">
        <v>3430</v>
      </c>
      <c r="G611" s="29" t="s">
        <v>1953</v>
      </c>
      <c r="H611" s="30">
        <v>21359</v>
      </c>
      <c r="I611" s="30">
        <v>21359</v>
      </c>
      <c r="J611" s="30">
        <v>21359</v>
      </c>
      <c r="K611" s="30">
        <v>21359</v>
      </c>
      <c r="L611" s="31">
        <v>21359</v>
      </c>
      <c r="M611" s="32">
        <f t="shared" si="9"/>
        <v>106795</v>
      </c>
    </row>
    <row r="612" spans="1:13" ht="24">
      <c r="A612" s="24">
        <v>2937</v>
      </c>
      <c r="B612" s="25" t="s">
        <v>3055</v>
      </c>
      <c r="C612" s="26" t="s">
        <v>80</v>
      </c>
      <c r="D612" s="27">
        <v>962</v>
      </c>
      <c r="E612" s="28" t="s">
        <v>966</v>
      </c>
      <c r="F612" s="24" t="s">
        <v>3431</v>
      </c>
      <c r="G612" s="29" t="s">
        <v>1953</v>
      </c>
      <c r="H612" s="30">
        <v>10381</v>
      </c>
      <c r="I612" s="30">
        <v>10381</v>
      </c>
      <c r="J612" s="30">
        <v>10381</v>
      </c>
      <c r="K612" s="30">
        <v>10381</v>
      </c>
      <c r="L612" s="31">
        <v>10381</v>
      </c>
      <c r="M612" s="32">
        <f t="shared" si="9"/>
        <v>51905</v>
      </c>
    </row>
    <row r="613" spans="1:13" ht="24">
      <c r="A613" s="24">
        <v>2938</v>
      </c>
      <c r="B613" s="25" t="s">
        <v>3056</v>
      </c>
      <c r="C613" s="26" t="s">
        <v>80</v>
      </c>
      <c r="D613" s="27">
        <v>969</v>
      </c>
      <c r="E613" s="28" t="s">
        <v>966</v>
      </c>
      <c r="F613" s="24" t="s">
        <v>3432</v>
      </c>
      <c r="G613" s="29" t="s">
        <v>1953</v>
      </c>
      <c r="H613" s="30">
        <v>14067</v>
      </c>
      <c r="I613" s="30">
        <v>14067</v>
      </c>
      <c r="J613" s="30">
        <v>14067</v>
      </c>
      <c r="K613" s="30">
        <v>14067</v>
      </c>
      <c r="L613" s="31">
        <v>14067</v>
      </c>
      <c r="M613" s="32">
        <f t="shared" si="9"/>
        <v>70335</v>
      </c>
    </row>
    <row r="614" spans="1:13" ht="36">
      <c r="A614" s="24">
        <v>2939</v>
      </c>
      <c r="B614" s="25" t="s">
        <v>3057</v>
      </c>
      <c r="C614" s="26" t="s">
        <v>80</v>
      </c>
      <c r="D614" s="27">
        <v>968</v>
      </c>
      <c r="E614" s="28" t="s">
        <v>966</v>
      </c>
      <c r="F614" s="24" t="s">
        <v>3433</v>
      </c>
      <c r="G614" s="29" t="s">
        <v>1953</v>
      </c>
      <c r="H614" s="30">
        <v>9960</v>
      </c>
      <c r="I614" s="30">
        <v>9960</v>
      </c>
      <c r="J614" s="30">
        <v>9960</v>
      </c>
      <c r="K614" s="30">
        <v>9960</v>
      </c>
      <c r="L614" s="31">
        <v>9960</v>
      </c>
      <c r="M614" s="32">
        <f t="shared" si="9"/>
        <v>49800</v>
      </c>
    </row>
    <row r="615" spans="1:13" ht="24">
      <c r="A615" s="24">
        <v>2959</v>
      </c>
      <c r="B615" s="25" t="s">
        <v>3058</v>
      </c>
      <c r="C615" s="26" t="s">
        <v>80</v>
      </c>
      <c r="D615" s="27">
        <v>625</v>
      </c>
      <c r="E615" s="28" t="s">
        <v>763</v>
      </c>
      <c r="F615" s="24" t="s">
        <v>3434</v>
      </c>
      <c r="G615" s="29" t="s">
        <v>1090</v>
      </c>
      <c r="H615" s="30">
        <v>74462</v>
      </c>
      <c r="I615" s="30">
        <v>74462</v>
      </c>
      <c r="J615" s="30">
        <v>74462</v>
      </c>
      <c r="K615" s="30">
        <v>74462</v>
      </c>
      <c r="L615" s="31">
        <v>74462</v>
      </c>
      <c r="M615" s="32">
        <f t="shared" si="9"/>
        <v>372310</v>
      </c>
    </row>
    <row r="616" spans="1:13" ht="24">
      <c r="A616" s="24">
        <v>2960</v>
      </c>
      <c r="B616" s="25" t="s">
        <v>3059</v>
      </c>
      <c r="C616" s="26" t="s">
        <v>80</v>
      </c>
      <c r="D616" s="27">
        <v>266</v>
      </c>
      <c r="E616" s="28" t="s">
        <v>997</v>
      </c>
      <c r="F616" s="24" t="s">
        <v>3435</v>
      </c>
      <c r="G616" s="29" t="s">
        <v>1299</v>
      </c>
      <c r="H616" s="30">
        <v>1977656</v>
      </c>
      <c r="I616" s="30">
        <v>1977656</v>
      </c>
      <c r="J616" s="30">
        <v>1977656</v>
      </c>
      <c r="K616" s="30">
        <v>1977656</v>
      </c>
      <c r="L616" s="31">
        <v>1977656</v>
      </c>
      <c r="M616" s="32">
        <f t="shared" si="9"/>
        <v>9888280</v>
      </c>
    </row>
    <row r="617" spans="1:13" ht="24">
      <c r="A617" s="24">
        <v>2981</v>
      </c>
      <c r="B617" s="25" t="s">
        <v>3060</v>
      </c>
      <c r="C617" s="26" t="s">
        <v>80</v>
      </c>
      <c r="D617" s="27">
        <v>26</v>
      </c>
      <c r="E617" s="28" t="s">
        <v>998</v>
      </c>
      <c r="F617" s="24" t="s">
        <v>3436</v>
      </c>
      <c r="G617" s="29" t="s">
        <v>2673</v>
      </c>
      <c r="H617" s="30">
        <v>45679</v>
      </c>
      <c r="I617" s="30">
        <v>45679</v>
      </c>
      <c r="J617" s="30">
        <v>45679</v>
      </c>
      <c r="K617" s="30">
        <v>45679</v>
      </c>
      <c r="L617" s="31">
        <v>45679</v>
      </c>
      <c r="M617" s="32">
        <f t="shared" si="9"/>
        <v>228395</v>
      </c>
    </row>
    <row r="618" spans="1:13" ht="36">
      <c r="A618" s="24">
        <v>2982</v>
      </c>
      <c r="B618" s="25" t="s">
        <v>3061</v>
      </c>
      <c r="C618" s="26" t="s">
        <v>80</v>
      </c>
      <c r="D618" s="27">
        <v>347</v>
      </c>
      <c r="E618" s="28" t="s">
        <v>999</v>
      </c>
      <c r="F618" s="24" t="s">
        <v>3437</v>
      </c>
      <c r="G618" s="29" t="s">
        <v>2404</v>
      </c>
      <c r="H618" s="30">
        <v>288564</v>
      </c>
      <c r="I618" s="30">
        <v>288564</v>
      </c>
      <c r="J618" s="30">
        <v>288564</v>
      </c>
      <c r="K618" s="30">
        <v>288564</v>
      </c>
      <c r="L618" s="31">
        <v>288564</v>
      </c>
      <c r="M618" s="32">
        <f t="shared" si="9"/>
        <v>1442820</v>
      </c>
    </row>
    <row r="619" spans="1:13" ht="24">
      <c r="A619" s="24">
        <v>2984</v>
      </c>
      <c r="B619" s="25" t="s">
        <v>3062</v>
      </c>
      <c r="C619" s="26" t="s">
        <v>80</v>
      </c>
      <c r="D619" s="27">
        <v>884</v>
      </c>
      <c r="E619" s="28" t="s">
        <v>1000</v>
      </c>
      <c r="F619" s="24" t="s">
        <v>3438</v>
      </c>
      <c r="G619" s="29" t="s">
        <v>1891</v>
      </c>
      <c r="H619" s="30">
        <v>24333</v>
      </c>
      <c r="I619" s="30">
        <v>24333</v>
      </c>
      <c r="J619" s="30">
        <v>24333</v>
      </c>
      <c r="K619" s="30">
        <v>24333</v>
      </c>
      <c r="L619" s="31">
        <v>24333</v>
      </c>
      <c r="M619" s="32">
        <f t="shared" si="9"/>
        <v>121665</v>
      </c>
    </row>
    <row r="620" spans="1:13" ht="36">
      <c r="A620" s="24">
        <v>2991</v>
      </c>
      <c r="B620" s="25" t="s">
        <v>3063</v>
      </c>
      <c r="C620" s="26" t="s">
        <v>80</v>
      </c>
      <c r="D620" s="27" t="s">
        <v>3235</v>
      </c>
      <c r="E620" s="28" t="s">
        <v>1001</v>
      </c>
      <c r="F620" s="24" t="s">
        <v>3439</v>
      </c>
      <c r="G620" s="29" t="s">
        <v>1892</v>
      </c>
      <c r="H620" s="30">
        <v>10738</v>
      </c>
      <c r="I620" s="30">
        <v>10738</v>
      </c>
      <c r="J620" s="30">
        <v>10738</v>
      </c>
      <c r="K620" s="30">
        <v>10738</v>
      </c>
      <c r="L620" s="31">
        <v>10738</v>
      </c>
      <c r="M620" s="32">
        <f t="shared" si="9"/>
        <v>53690</v>
      </c>
    </row>
    <row r="621" spans="1:13" ht="48">
      <c r="A621" s="24">
        <v>2993</v>
      </c>
      <c r="B621" s="25" t="s">
        <v>3064</v>
      </c>
      <c r="C621" s="26" t="s">
        <v>80</v>
      </c>
      <c r="D621" s="27">
        <v>863</v>
      </c>
      <c r="E621" s="28" t="s">
        <v>826</v>
      </c>
      <c r="F621" s="24" t="s">
        <v>3440</v>
      </c>
      <c r="G621" s="29" t="s">
        <v>2347</v>
      </c>
      <c r="H621" s="30">
        <v>30311</v>
      </c>
      <c r="I621" s="30">
        <v>30311</v>
      </c>
      <c r="J621" s="30">
        <v>30311</v>
      </c>
      <c r="K621" s="30">
        <v>30311</v>
      </c>
      <c r="L621" s="31">
        <v>30311</v>
      </c>
      <c r="M621" s="32">
        <f t="shared" si="9"/>
        <v>151555</v>
      </c>
    </row>
    <row r="622" spans="1:13" ht="48">
      <c r="A622" s="24">
        <v>2994</v>
      </c>
      <c r="B622" s="25" t="s">
        <v>3065</v>
      </c>
      <c r="C622" s="26" t="s">
        <v>80</v>
      </c>
      <c r="D622" s="27">
        <v>952</v>
      </c>
      <c r="E622" s="28" t="s">
        <v>1002</v>
      </c>
      <c r="F622" s="24" t="s">
        <v>3492</v>
      </c>
      <c r="G622" s="29" t="s">
        <v>2777</v>
      </c>
      <c r="H622" s="30">
        <v>10138</v>
      </c>
      <c r="I622" s="30">
        <v>10138</v>
      </c>
      <c r="J622" s="30">
        <v>10138</v>
      </c>
      <c r="K622" s="30">
        <v>10138</v>
      </c>
      <c r="L622" s="31">
        <v>10138</v>
      </c>
      <c r="M622" s="32">
        <f t="shared" si="9"/>
        <v>50690</v>
      </c>
    </row>
    <row r="623" spans="1:13" ht="60">
      <c r="A623" s="24">
        <v>2995</v>
      </c>
      <c r="B623" s="25" t="s">
        <v>3066</v>
      </c>
      <c r="C623" s="26" t="s">
        <v>80</v>
      </c>
      <c r="D623" s="27" t="s">
        <v>3235</v>
      </c>
      <c r="E623" s="28" t="s">
        <v>1003</v>
      </c>
      <c r="F623" s="24" t="s">
        <v>3493</v>
      </c>
      <c r="G623" s="29" t="s">
        <v>1893</v>
      </c>
      <c r="H623" s="30">
        <v>25947</v>
      </c>
      <c r="I623" s="30">
        <v>25947</v>
      </c>
      <c r="J623" s="30">
        <v>25947</v>
      </c>
      <c r="K623" s="30">
        <v>25947</v>
      </c>
      <c r="L623" s="31">
        <v>25947</v>
      </c>
      <c r="M623" s="32">
        <f t="shared" si="9"/>
        <v>129735</v>
      </c>
    </row>
    <row r="624" spans="1:13" ht="24">
      <c r="A624" s="24">
        <v>3011</v>
      </c>
      <c r="B624" s="25" t="s">
        <v>3067</v>
      </c>
      <c r="C624" s="26" t="s">
        <v>80</v>
      </c>
      <c r="D624" s="27">
        <v>888</v>
      </c>
      <c r="E624" s="28" t="s">
        <v>1004</v>
      </c>
      <c r="F624" s="24" t="s">
        <v>439</v>
      </c>
      <c r="G624" s="29" t="s">
        <v>1204</v>
      </c>
      <c r="H624" s="30">
        <v>5622</v>
      </c>
      <c r="I624" s="30">
        <v>5622</v>
      </c>
      <c r="J624" s="30">
        <v>5622</v>
      </c>
      <c r="K624" s="30">
        <v>5622</v>
      </c>
      <c r="L624" s="31">
        <v>5622</v>
      </c>
      <c r="M624" s="32">
        <f t="shared" si="9"/>
        <v>28110</v>
      </c>
    </row>
    <row r="625" spans="1:13" ht="48">
      <c r="A625" s="24">
        <v>3027</v>
      </c>
      <c r="B625" s="25" t="s">
        <v>3068</v>
      </c>
      <c r="C625" s="26" t="s">
        <v>80</v>
      </c>
      <c r="D625" s="27" t="s">
        <v>3235</v>
      </c>
      <c r="E625" s="28" t="s">
        <v>1005</v>
      </c>
      <c r="F625" s="24" t="s">
        <v>440</v>
      </c>
      <c r="G625" s="29" t="s">
        <v>2437</v>
      </c>
      <c r="H625" s="30">
        <v>2827</v>
      </c>
      <c r="I625" s="30">
        <v>2827</v>
      </c>
      <c r="J625" s="30">
        <v>2827</v>
      </c>
      <c r="K625" s="30">
        <v>2827</v>
      </c>
      <c r="L625" s="31">
        <v>2827</v>
      </c>
      <c r="M625" s="32">
        <f t="shared" si="9"/>
        <v>14135</v>
      </c>
    </row>
    <row r="626" spans="1:13" ht="36">
      <c r="A626" s="24">
        <v>3028</v>
      </c>
      <c r="B626" s="25" t="s">
        <v>3069</v>
      </c>
      <c r="C626" s="26" t="s">
        <v>80</v>
      </c>
      <c r="D626" s="27">
        <v>217</v>
      </c>
      <c r="E626" s="28" t="s">
        <v>1006</v>
      </c>
      <c r="F626" s="24" t="s">
        <v>441</v>
      </c>
      <c r="G626" s="29" t="s">
        <v>2642</v>
      </c>
      <c r="H626" s="30">
        <v>23013</v>
      </c>
      <c r="I626" s="30">
        <v>23013</v>
      </c>
      <c r="J626" s="30">
        <v>23013</v>
      </c>
      <c r="K626" s="30">
        <v>23013</v>
      </c>
      <c r="L626" s="31">
        <v>23013</v>
      </c>
      <c r="M626" s="32">
        <f t="shared" si="9"/>
        <v>115065</v>
      </c>
    </row>
    <row r="627" spans="1:13" ht="36">
      <c r="A627" s="24">
        <v>3035</v>
      </c>
      <c r="B627" s="25" t="s">
        <v>3070</v>
      </c>
      <c r="C627" s="26" t="s">
        <v>80</v>
      </c>
      <c r="D627" s="27">
        <v>881</v>
      </c>
      <c r="E627" s="28" t="s">
        <v>1007</v>
      </c>
      <c r="F627" s="24" t="s">
        <v>442</v>
      </c>
      <c r="G627" s="33" t="s">
        <v>1894</v>
      </c>
      <c r="H627" s="30">
        <v>5833</v>
      </c>
      <c r="I627" s="30">
        <v>5833</v>
      </c>
      <c r="J627" s="30">
        <v>5833</v>
      </c>
      <c r="K627" s="30">
        <v>5833</v>
      </c>
      <c r="L627" s="31">
        <v>5833</v>
      </c>
      <c r="M627" s="32">
        <f t="shared" si="9"/>
        <v>29165</v>
      </c>
    </row>
    <row r="628" spans="1:13" ht="48">
      <c r="A628" s="24">
        <v>3040</v>
      </c>
      <c r="B628" s="25" t="s">
        <v>3071</v>
      </c>
      <c r="C628" s="26" t="s">
        <v>80</v>
      </c>
      <c r="D628" s="27">
        <v>341</v>
      </c>
      <c r="E628" s="28" t="s">
        <v>1008</v>
      </c>
      <c r="F628" s="24" t="s">
        <v>443</v>
      </c>
      <c r="G628" s="29" t="s">
        <v>2746</v>
      </c>
      <c r="H628" s="30">
        <v>1427863</v>
      </c>
      <c r="I628" s="30">
        <v>1427863</v>
      </c>
      <c r="J628" s="30">
        <v>1427863</v>
      </c>
      <c r="K628" s="30">
        <v>1427863</v>
      </c>
      <c r="L628" s="31">
        <v>1427863</v>
      </c>
      <c r="M628" s="32">
        <f t="shared" si="9"/>
        <v>7139315</v>
      </c>
    </row>
    <row r="629" spans="1:13" ht="48">
      <c r="A629" s="24">
        <v>3071</v>
      </c>
      <c r="B629" s="25" t="s">
        <v>3072</v>
      </c>
      <c r="C629" s="26" t="s">
        <v>80</v>
      </c>
      <c r="D629" s="27">
        <v>864</v>
      </c>
      <c r="E629" s="28" t="s">
        <v>1009</v>
      </c>
      <c r="F629" s="24" t="s">
        <v>444</v>
      </c>
      <c r="G629" s="29" t="s">
        <v>2412</v>
      </c>
      <c r="H629" s="30">
        <v>14295</v>
      </c>
      <c r="I629" s="30">
        <v>14295</v>
      </c>
      <c r="J629" s="30">
        <v>14295</v>
      </c>
      <c r="K629" s="30">
        <v>14295</v>
      </c>
      <c r="L629" s="31">
        <v>14295</v>
      </c>
      <c r="M629" s="32">
        <f t="shared" si="9"/>
        <v>71475</v>
      </c>
    </row>
    <row r="630" spans="1:13" ht="36">
      <c r="A630" s="24">
        <v>3072</v>
      </c>
      <c r="B630" s="25" t="s">
        <v>3073</v>
      </c>
      <c r="C630" s="26" t="s">
        <v>80</v>
      </c>
      <c r="D630" s="27">
        <v>885</v>
      </c>
      <c r="E630" s="28" t="s">
        <v>1010</v>
      </c>
      <c r="F630" s="24" t="s">
        <v>445</v>
      </c>
      <c r="G630" s="29" t="s">
        <v>1129</v>
      </c>
      <c r="H630" s="30">
        <v>12747</v>
      </c>
      <c r="I630" s="30">
        <v>12747</v>
      </c>
      <c r="J630" s="30">
        <v>12747</v>
      </c>
      <c r="K630" s="30">
        <v>12747</v>
      </c>
      <c r="L630" s="31">
        <v>12747</v>
      </c>
      <c r="M630" s="32">
        <f t="shared" si="9"/>
        <v>63735</v>
      </c>
    </row>
    <row r="631" spans="1:13" ht="36">
      <c r="A631" s="24">
        <v>3075</v>
      </c>
      <c r="B631" s="25" t="s">
        <v>3074</v>
      </c>
      <c r="C631" s="26" t="s">
        <v>80</v>
      </c>
      <c r="D631" s="27">
        <v>299</v>
      </c>
      <c r="E631" s="28" t="s">
        <v>3230</v>
      </c>
      <c r="F631" s="24" t="s">
        <v>446</v>
      </c>
      <c r="G631" s="29" t="s">
        <v>1612</v>
      </c>
      <c r="H631" s="30">
        <v>18928</v>
      </c>
      <c r="I631" s="30">
        <v>18928</v>
      </c>
      <c r="J631" s="30">
        <v>18928</v>
      </c>
      <c r="K631" s="30">
        <v>18928</v>
      </c>
      <c r="L631" s="31">
        <v>18928</v>
      </c>
      <c r="M631" s="32">
        <f t="shared" si="9"/>
        <v>94640</v>
      </c>
    </row>
    <row r="632" spans="1:13" ht="24">
      <c r="A632" s="24">
        <v>3078</v>
      </c>
      <c r="B632" s="25" t="s">
        <v>3075</v>
      </c>
      <c r="C632" s="26" t="s">
        <v>80</v>
      </c>
      <c r="D632" s="27">
        <v>999</v>
      </c>
      <c r="E632" s="28" t="s">
        <v>1011</v>
      </c>
      <c r="F632" s="24" t="s">
        <v>447</v>
      </c>
      <c r="G632" s="29" t="s">
        <v>1895</v>
      </c>
      <c r="H632" s="30">
        <v>9806</v>
      </c>
      <c r="I632" s="30">
        <v>9806</v>
      </c>
      <c r="J632" s="30">
        <v>9806</v>
      </c>
      <c r="K632" s="30">
        <v>9806</v>
      </c>
      <c r="L632" s="31">
        <v>9806</v>
      </c>
      <c r="M632" s="32">
        <f t="shared" si="9"/>
        <v>49030</v>
      </c>
    </row>
    <row r="633" spans="1:13" ht="36">
      <c r="A633" s="24">
        <v>3106</v>
      </c>
      <c r="B633" s="25" t="s">
        <v>3076</v>
      </c>
      <c r="C633" s="26" t="s">
        <v>80</v>
      </c>
      <c r="D633" s="27">
        <v>1027</v>
      </c>
      <c r="E633" s="28" t="s">
        <v>1012</v>
      </c>
      <c r="F633" s="24" t="s">
        <v>448</v>
      </c>
      <c r="G633" s="29" t="s">
        <v>2777</v>
      </c>
      <c r="H633" s="30">
        <v>23947</v>
      </c>
      <c r="I633" s="30">
        <v>23947</v>
      </c>
      <c r="J633" s="30">
        <v>23947</v>
      </c>
      <c r="K633" s="30">
        <v>23947</v>
      </c>
      <c r="L633" s="31">
        <v>23947</v>
      </c>
      <c r="M633" s="32">
        <f t="shared" si="9"/>
        <v>119735</v>
      </c>
    </row>
    <row r="634" spans="1:13" ht="36">
      <c r="A634" s="24">
        <v>3108</v>
      </c>
      <c r="B634" s="25" t="s">
        <v>3077</v>
      </c>
      <c r="C634" s="26" t="s">
        <v>80</v>
      </c>
      <c r="D634" s="27">
        <v>101</v>
      </c>
      <c r="E634" s="28" t="s">
        <v>1013</v>
      </c>
      <c r="F634" s="24" t="s">
        <v>449</v>
      </c>
      <c r="G634" s="29" t="s">
        <v>2521</v>
      </c>
      <c r="H634" s="30">
        <v>37458</v>
      </c>
      <c r="I634" s="30">
        <v>37458</v>
      </c>
      <c r="J634" s="30">
        <v>37458</v>
      </c>
      <c r="K634" s="30">
        <v>37458</v>
      </c>
      <c r="L634" s="31">
        <v>37458</v>
      </c>
      <c r="M634" s="32">
        <f t="shared" si="9"/>
        <v>187290</v>
      </c>
    </row>
    <row r="635" spans="1:13" ht="24">
      <c r="A635" s="24">
        <v>3109</v>
      </c>
      <c r="B635" s="25" t="s">
        <v>3078</v>
      </c>
      <c r="C635" s="26" t="s">
        <v>80</v>
      </c>
      <c r="D635" s="27">
        <v>655</v>
      </c>
      <c r="E635" s="28" t="s">
        <v>1014</v>
      </c>
      <c r="F635" s="24" t="s">
        <v>450</v>
      </c>
      <c r="G635" s="29" t="s">
        <v>1314</v>
      </c>
      <c r="H635" s="30">
        <v>5715</v>
      </c>
      <c r="I635" s="30">
        <v>5715</v>
      </c>
      <c r="J635" s="30">
        <v>5715</v>
      </c>
      <c r="K635" s="30">
        <v>5715</v>
      </c>
      <c r="L635" s="31">
        <v>5715</v>
      </c>
      <c r="M635" s="32">
        <f t="shared" si="9"/>
        <v>28575</v>
      </c>
    </row>
    <row r="636" spans="1:13" ht="36">
      <c r="A636" s="24">
        <v>3115</v>
      </c>
      <c r="B636" s="25" t="s">
        <v>3079</v>
      </c>
      <c r="C636" s="26" t="s">
        <v>80</v>
      </c>
      <c r="D636" s="27">
        <v>749</v>
      </c>
      <c r="E636" s="28" t="s">
        <v>1015</v>
      </c>
      <c r="F636" s="24" t="s">
        <v>451</v>
      </c>
      <c r="G636" s="29" t="s">
        <v>2773</v>
      </c>
      <c r="H636" s="30">
        <v>30198</v>
      </c>
      <c r="I636" s="30">
        <v>30198</v>
      </c>
      <c r="J636" s="30">
        <v>30198</v>
      </c>
      <c r="K636" s="30">
        <v>30198</v>
      </c>
      <c r="L636" s="31">
        <v>30198</v>
      </c>
      <c r="M636" s="32">
        <f t="shared" si="9"/>
        <v>150990</v>
      </c>
    </row>
    <row r="637" spans="1:13" ht="60">
      <c r="A637" s="24">
        <v>3125</v>
      </c>
      <c r="B637" s="25" t="s">
        <v>3080</v>
      </c>
      <c r="C637" s="26" t="s">
        <v>80</v>
      </c>
      <c r="D637" s="27">
        <v>80</v>
      </c>
      <c r="E637" s="28" t="s">
        <v>1016</v>
      </c>
      <c r="F637" s="24" t="s">
        <v>452</v>
      </c>
      <c r="G637" s="29" t="s">
        <v>2739</v>
      </c>
      <c r="H637" s="30">
        <v>25063</v>
      </c>
      <c r="I637" s="30">
        <v>25063</v>
      </c>
      <c r="J637" s="30">
        <v>25063</v>
      </c>
      <c r="K637" s="30">
        <v>25063</v>
      </c>
      <c r="L637" s="31">
        <v>25063</v>
      </c>
      <c r="M637" s="32">
        <f t="shared" si="9"/>
        <v>125315</v>
      </c>
    </row>
    <row r="638" spans="1:13" ht="48">
      <c r="A638" s="24">
        <v>3129</v>
      </c>
      <c r="B638" s="25" t="s">
        <v>3081</v>
      </c>
      <c r="C638" s="26" t="s">
        <v>80</v>
      </c>
      <c r="D638" s="27">
        <v>306</v>
      </c>
      <c r="E638" s="28" t="s">
        <v>3718</v>
      </c>
      <c r="F638" s="24" t="s">
        <v>453</v>
      </c>
      <c r="G638" s="29" t="s">
        <v>2515</v>
      </c>
      <c r="H638" s="30">
        <v>4755</v>
      </c>
      <c r="I638" s="30">
        <v>4755</v>
      </c>
      <c r="J638" s="30">
        <v>4755</v>
      </c>
      <c r="K638" s="30">
        <v>4755</v>
      </c>
      <c r="L638" s="31">
        <v>4755</v>
      </c>
      <c r="M638" s="32">
        <f t="shared" si="9"/>
        <v>23775</v>
      </c>
    </row>
    <row r="639" spans="1:13" ht="24">
      <c r="A639" s="24">
        <v>3131</v>
      </c>
      <c r="B639" s="25" t="s">
        <v>3082</v>
      </c>
      <c r="C639" s="26" t="s">
        <v>80</v>
      </c>
      <c r="D639" s="27">
        <v>307</v>
      </c>
      <c r="E639" s="28" t="s">
        <v>3230</v>
      </c>
      <c r="F639" s="24" t="s">
        <v>454</v>
      </c>
      <c r="G639" s="29" t="s">
        <v>2497</v>
      </c>
      <c r="H639" s="30">
        <v>20702</v>
      </c>
      <c r="I639" s="30">
        <v>20702</v>
      </c>
      <c r="J639" s="30">
        <v>20702</v>
      </c>
      <c r="K639" s="30">
        <v>20702</v>
      </c>
      <c r="L639" s="31">
        <v>20702</v>
      </c>
      <c r="M639" s="32">
        <f t="shared" si="9"/>
        <v>103510</v>
      </c>
    </row>
    <row r="640" spans="1:13" ht="36">
      <c r="A640" s="24">
        <v>3132</v>
      </c>
      <c r="B640" s="25" t="s">
        <v>3083</v>
      </c>
      <c r="C640" s="26" t="s">
        <v>80</v>
      </c>
      <c r="D640" s="27">
        <v>309</v>
      </c>
      <c r="E640" s="28" t="s">
        <v>3230</v>
      </c>
      <c r="F640" s="24" t="s">
        <v>455</v>
      </c>
      <c r="G640" s="29" t="s">
        <v>2555</v>
      </c>
      <c r="H640" s="30">
        <v>19391</v>
      </c>
      <c r="I640" s="30">
        <v>19391</v>
      </c>
      <c r="J640" s="30">
        <v>19391</v>
      </c>
      <c r="K640" s="30">
        <v>19391</v>
      </c>
      <c r="L640" s="31">
        <v>19391</v>
      </c>
      <c r="M640" s="32">
        <f t="shared" si="9"/>
        <v>96955</v>
      </c>
    </row>
    <row r="641" spans="1:13" ht="36">
      <c r="A641" s="24">
        <v>3133</v>
      </c>
      <c r="B641" s="25" t="s">
        <v>3084</v>
      </c>
      <c r="C641" s="26" t="s">
        <v>80</v>
      </c>
      <c r="D641" s="27">
        <v>313</v>
      </c>
      <c r="E641" s="28" t="s">
        <v>3230</v>
      </c>
      <c r="F641" s="24" t="s">
        <v>456</v>
      </c>
      <c r="G641" s="29" t="s">
        <v>2622</v>
      </c>
      <c r="H641" s="30">
        <v>4172</v>
      </c>
      <c r="I641" s="30">
        <v>4172</v>
      </c>
      <c r="J641" s="30">
        <v>4172</v>
      </c>
      <c r="K641" s="30">
        <v>4172</v>
      </c>
      <c r="L641" s="31">
        <v>4172</v>
      </c>
      <c r="M641" s="32">
        <f t="shared" si="9"/>
        <v>20860</v>
      </c>
    </row>
    <row r="642" spans="1:13" ht="36">
      <c r="A642" s="24">
        <v>3134</v>
      </c>
      <c r="B642" s="25" t="s">
        <v>3085</v>
      </c>
      <c r="C642" s="26" t="s">
        <v>80</v>
      </c>
      <c r="D642" s="27">
        <v>301</v>
      </c>
      <c r="E642" s="28" t="s">
        <v>3230</v>
      </c>
      <c r="F642" s="24" t="s">
        <v>457</v>
      </c>
      <c r="G642" s="29" t="s">
        <v>2488</v>
      </c>
      <c r="H642" s="30">
        <v>31994</v>
      </c>
      <c r="I642" s="30">
        <v>31994</v>
      </c>
      <c r="J642" s="30">
        <v>31994</v>
      </c>
      <c r="K642" s="30">
        <v>31994</v>
      </c>
      <c r="L642" s="31">
        <v>31994</v>
      </c>
      <c r="M642" s="32">
        <f t="shared" si="9"/>
        <v>159970</v>
      </c>
    </row>
    <row r="643" spans="1:13" ht="36">
      <c r="A643" s="24">
        <v>3142</v>
      </c>
      <c r="B643" s="25" t="s">
        <v>3086</v>
      </c>
      <c r="C643" s="26" t="s">
        <v>80</v>
      </c>
      <c r="D643" s="27">
        <v>357</v>
      </c>
      <c r="E643" s="28" t="s">
        <v>3719</v>
      </c>
      <c r="F643" s="24" t="s">
        <v>458</v>
      </c>
      <c r="G643" s="29" t="s">
        <v>1385</v>
      </c>
      <c r="H643" s="30">
        <v>768240</v>
      </c>
      <c r="I643" s="30">
        <v>768240</v>
      </c>
      <c r="J643" s="30">
        <v>768240</v>
      </c>
      <c r="K643" s="30">
        <v>768240</v>
      </c>
      <c r="L643" s="31">
        <v>768240</v>
      </c>
      <c r="M643" s="32">
        <f t="shared" si="9"/>
        <v>3841200</v>
      </c>
    </row>
    <row r="644" spans="1:13" ht="48">
      <c r="A644" s="24">
        <v>3145</v>
      </c>
      <c r="B644" s="25" t="s">
        <v>3087</v>
      </c>
      <c r="C644" s="26" t="s">
        <v>80</v>
      </c>
      <c r="D644" s="27">
        <v>420</v>
      </c>
      <c r="E644" s="28" t="s">
        <v>3720</v>
      </c>
      <c r="F644" s="24" t="s">
        <v>459</v>
      </c>
      <c r="G644" s="29" t="s">
        <v>2332</v>
      </c>
      <c r="H644" s="30">
        <v>1509</v>
      </c>
      <c r="I644" s="30">
        <v>1509</v>
      </c>
      <c r="J644" s="30">
        <v>1509</v>
      </c>
      <c r="K644" s="30">
        <v>1509</v>
      </c>
      <c r="L644" s="31">
        <v>1509</v>
      </c>
      <c r="M644" s="32">
        <f t="shared" si="9"/>
        <v>7545</v>
      </c>
    </row>
    <row r="645" spans="1:13" ht="48">
      <c r="A645" s="24">
        <v>3165</v>
      </c>
      <c r="B645" s="25" t="s">
        <v>3088</v>
      </c>
      <c r="C645" s="26" t="s">
        <v>80</v>
      </c>
      <c r="D645" s="27">
        <v>353</v>
      </c>
      <c r="E645" s="28" t="s">
        <v>91</v>
      </c>
      <c r="F645" s="24" t="s">
        <v>460</v>
      </c>
      <c r="G645" s="29" t="s">
        <v>2532</v>
      </c>
      <c r="H645" s="30">
        <v>12110</v>
      </c>
      <c r="I645" s="30">
        <v>12110</v>
      </c>
      <c r="J645" s="30">
        <v>12110</v>
      </c>
      <c r="K645" s="30">
        <v>12110</v>
      </c>
      <c r="L645" s="31">
        <v>12110</v>
      </c>
      <c r="M645" s="32">
        <f aca="true" t="shared" si="10" ref="M645:M708">SUM(H645:L645)</f>
        <v>60550</v>
      </c>
    </row>
    <row r="646" spans="1:13" ht="48">
      <c r="A646" s="24">
        <v>3168</v>
      </c>
      <c r="B646" s="25" t="s">
        <v>3089</v>
      </c>
      <c r="C646" s="26" t="s">
        <v>80</v>
      </c>
      <c r="D646" s="27">
        <v>342</v>
      </c>
      <c r="E646" s="28" t="s">
        <v>3721</v>
      </c>
      <c r="F646" s="24" t="s">
        <v>461</v>
      </c>
      <c r="G646" s="29" t="s">
        <v>2334</v>
      </c>
      <c r="H646" s="30">
        <v>57946</v>
      </c>
      <c r="I646" s="30">
        <v>57946</v>
      </c>
      <c r="J646" s="30">
        <v>57946</v>
      </c>
      <c r="K646" s="30">
        <v>57946</v>
      </c>
      <c r="L646" s="31">
        <v>57946</v>
      </c>
      <c r="M646" s="32">
        <f t="shared" si="10"/>
        <v>289730</v>
      </c>
    </row>
    <row r="647" spans="1:13" ht="36">
      <c r="A647" s="24">
        <v>3169</v>
      </c>
      <c r="B647" s="25" t="s">
        <v>3090</v>
      </c>
      <c r="C647" s="26" t="s">
        <v>80</v>
      </c>
      <c r="D647" s="27">
        <v>279</v>
      </c>
      <c r="E647" s="28" t="s">
        <v>3722</v>
      </c>
      <c r="F647" s="24" t="s">
        <v>462</v>
      </c>
      <c r="G647" s="29" t="s">
        <v>2459</v>
      </c>
      <c r="H647" s="30">
        <v>22880</v>
      </c>
      <c r="I647" s="30">
        <v>22880</v>
      </c>
      <c r="J647" s="30">
        <v>22880</v>
      </c>
      <c r="K647" s="30">
        <v>22880</v>
      </c>
      <c r="L647" s="31">
        <v>22880</v>
      </c>
      <c r="M647" s="32">
        <f t="shared" si="10"/>
        <v>114400</v>
      </c>
    </row>
    <row r="648" spans="1:13" ht="36">
      <c r="A648" s="24">
        <v>3173</v>
      </c>
      <c r="B648" s="25" t="s">
        <v>3091</v>
      </c>
      <c r="C648" s="26" t="s">
        <v>80</v>
      </c>
      <c r="D648" s="27">
        <v>373</v>
      </c>
      <c r="E648" s="28" t="s">
        <v>3723</v>
      </c>
      <c r="F648" s="24" t="s">
        <v>463</v>
      </c>
      <c r="G648" s="29" t="s">
        <v>2226</v>
      </c>
      <c r="H648" s="30">
        <v>15793</v>
      </c>
      <c r="I648" s="30">
        <v>15793</v>
      </c>
      <c r="J648" s="30">
        <v>15793</v>
      </c>
      <c r="K648" s="30">
        <v>15793</v>
      </c>
      <c r="L648" s="31">
        <v>15793</v>
      </c>
      <c r="M648" s="32">
        <f t="shared" si="10"/>
        <v>78965</v>
      </c>
    </row>
    <row r="649" spans="1:13" ht="24">
      <c r="A649" s="24">
        <v>3174</v>
      </c>
      <c r="B649" s="25" t="s">
        <v>3092</v>
      </c>
      <c r="C649" s="26" t="s">
        <v>80</v>
      </c>
      <c r="D649" s="27">
        <v>1024</v>
      </c>
      <c r="E649" s="28" t="s">
        <v>3724</v>
      </c>
      <c r="F649" s="24" t="s">
        <v>3463</v>
      </c>
      <c r="G649" s="29" t="s">
        <v>1896</v>
      </c>
      <c r="H649" s="30">
        <v>5087</v>
      </c>
      <c r="I649" s="30">
        <v>5087</v>
      </c>
      <c r="J649" s="30">
        <v>5087</v>
      </c>
      <c r="K649" s="30">
        <v>5087</v>
      </c>
      <c r="L649" s="31">
        <v>5087</v>
      </c>
      <c r="M649" s="32">
        <f t="shared" si="10"/>
        <v>25435</v>
      </c>
    </row>
    <row r="650" spans="1:13" ht="48">
      <c r="A650" s="24">
        <v>3175</v>
      </c>
      <c r="B650" s="25" t="s">
        <v>3093</v>
      </c>
      <c r="C650" s="26" t="s">
        <v>80</v>
      </c>
      <c r="D650" s="27">
        <v>195</v>
      </c>
      <c r="E650" s="28" t="s">
        <v>133</v>
      </c>
      <c r="F650" s="24" t="s">
        <v>3464</v>
      </c>
      <c r="G650" s="29" t="s">
        <v>2332</v>
      </c>
      <c r="H650" s="30">
        <v>25506</v>
      </c>
      <c r="I650" s="30">
        <v>25506</v>
      </c>
      <c r="J650" s="30">
        <v>25506</v>
      </c>
      <c r="K650" s="30">
        <v>25506</v>
      </c>
      <c r="L650" s="31">
        <v>25506</v>
      </c>
      <c r="M650" s="32">
        <f t="shared" si="10"/>
        <v>127530</v>
      </c>
    </row>
    <row r="651" spans="1:13" ht="36">
      <c r="A651" s="24">
        <v>3177</v>
      </c>
      <c r="B651" s="25" t="s">
        <v>3094</v>
      </c>
      <c r="C651" s="26" t="s">
        <v>80</v>
      </c>
      <c r="D651" s="27">
        <v>700</v>
      </c>
      <c r="E651" s="28" t="s">
        <v>100</v>
      </c>
      <c r="F651" s="24" t="s">
        <v>3465</v>
      </c>
      <c r="G651" s="29" t="s">
        <v>2673</v>
      </c>
      <c r="H651" s="30">
        <v>314191</v>
      </c>
      <c r="I651" s="30">
        <v>314191</v>
      </c>
      <c r="J651" s="30">
        <v>314191</v>
      </c>
      <c r="K651" s="30">
        <v>314191</v>
      </c>
      <c r="L651" s="31">
        <v>314191</v>
      </c>
      <c r="M651" s="32">
        <f t="shared" si="10"/>
        <v>1570955</v>
      </c>
    </row>
    <row r="652" spans="1:13" ht="48">
      <c r="A652" s="24">
        <v>3178</v>
      </c>
      <c r="B652" s="25" t="s">
        <v>3095</v>
      </c>
      <c r="C652" s="26" t="s">
        <v>80</v>
      </c>
      <c r="D652" s="27">
        <v>264</v>
      </c>
      <c r="E652" s="28" t="s">
        <v>3725</v>
      </c>
      <c r="F652" s="24" t="s">
        <v>3466</v>
      </c>
      <c r="G652" s="29" t="s">
        <v>2727</v>
      </c>
      <c r="H652" s="30">
        <v>0</v>
      </c>
      <c r="I652" s="30">
        <v>0</v>
      </c>
      <c r="J652" s="30">
        <v>0</v>
      </c>
      <c r="K652" s="30">
        <v>0</v>
      </c>
      <c r="L652" s="31">
        <v>0</v>
      </c>
      <c r="M652" s="32">
        <f t="shared" si="10"/>
        <v>0</v>
      </c>
    </row>
    <row r="653" spans="1:13" ht="48">
      <c r="A653" s="24">
        <v>3179</v>
      </c>
      <c r="B653" s="25" t="s">
        <v>3096</v>
      </c>
      <c r="C653" s="26" t="s">
        <v>80</v>
      </c>
      <c r="D653" s="27">
        <v>265</v>
      </c>
      <c r="E653" s="28" t="s">
        <v>3726</v>
      </c>
      <c r="F653" s="24" t="s">
        <v>3467</v>
      </c>
      <c r="G653" s="29" t="s">
        <v>2727</v>
      </c>
      <c r="H653" s="30">
        <v>0</v>
      </c>
      <c r="I653" s="30">
        <v>0</v>
      </c>
      <c r="J653" s="30">
        <v>0</v>
      </c>
      <c r="K653" s="30">
        <v>0</v>
      </c>
      <c r="L653" s="31">
        <v>0</v>
      </c>
      <c r="M653" s="32">
        <f t="shared" si="10"/>
        <v>0</v>
      </c>
    </row>
    <row r="654" spans="1:13" ht="24">
      <c r="A654" s="24">
        <v>3180</v>
      </c>
      <c r="B654" s="25" t="s">
        <v>3097</v>
      </c>
      <c r="C654" s="26" t="s">
        <v>80</v>
      </c>
      <c r="D654" s="27">
        <v>573</v>
      </c>
      <c r="E654" s="28" t="s">
        <v>3727</v>
      </c>
      <c r="F654" s="24" t="s">
        <v>3468</v>
      </c>
      <c r="G654" s="29" t="s">
        <v>1897</v>
      </c>
      <c r="H654" s="30">
        <v>9857</v>
      </c>
      <c r="I654" s="30">
        <v>9857</v>
      </c>
      <c r="J654" s="30">
        <v>9857</v>
      </c>
      <c r="K654" s="30">
        <v>9857</v>
      </c>
      <c r="L654" s="31">
        <v>9857</v>
      </c>
      <c r="M654" s="32">
        <f t="shared" si="10"/>
        <v>49285</v>
      </c>
    </row>
    <row r="655" spans="1:13" ht="48">
      <c r="A655" s="24">
        <v>3182</v>
      </c>
      <c r="B655" s="25" t="s">
        <v>3098</v>
      </c>
      <c r="C655" s="26" t="s">
        <v>80</v>
      </c>
      <c r="D655" s="27">
        <v>241</v>
      </c>
      <c r="E655" s="28" t="s">
        <v>3728</v>
      </c>
      <c r="F655" s="24" t="s">
        <v>3469</v>
      </c>
      <c r="G655" s="29" t="s">
        <v>1898</v>
      </c>
      <c r="H655" s="30">
        <v>11898</v>
      </c>
      <c r="I655" s="30">
        <v>11898</v>
      </c>
      <c r="J655" s="30">
        <v>11898</v>
      </c>
      <c r="K655" s="30">
        <v>11898</v>
      </c>
      <c r="L655" s="31">
        <v>11898</v>
      </c>
      <c r="M655" s="32">
        <f t="shared" si="10"/>
        <v>59490</v>
      </c>
    </row>
    <row r="656" spans="1:13" ht="48">
      <c r="A656" s="24">
        <v>3183</v>
      </c>
      <c r="B656" s="25" t="s">
        <v>3099</v>
      </c>
      <c r="C656" s="26" t="s">
        <v>80</v>
      </c>
      <c r="D656" s="27">
        <v>944</v>
      </c>
      <c r="E656" s="28" t="s">
        <v>3729</v>
      </c>
      <c r="F656" s="24" t="s">
        <v>3470</v>
      </c>
      <c r="G656" s="29" t="s">
        <v>1899</v>
      </c>
      <c r="H656" s="30">
        <v>2706</v>
      </c>
      <c r="I656" s="30">
        <v>2706</v>
      </c>
      <c r="J656" s="30">
        <v>2706</v>
      </c>
      <c r="K656" s="30">
        <v>2706</v>
      </c>
      <c r="L656" s="31">
        <v>2706</v>
      </c>
      <c r="M656" s="32">
        <f t="shared" si="10"/>
        <v>13530</v>
      </c>
    </row>
    <row r="657" spans="1:13" ht="36">
      <c r="A657" s="24">
        <v>3186</v>
      </c>
      <c r="B657" s="25" t="s">
        <v>3100</v>
      </c>
      <c r="C657" s="26" t="s">
        <v>80</v>
      </c>
      <c r="D657" s="27">
        <v>226</v>
      </c>
      <c r="E657" s="28" t="s">
        <v>687</v>
      </c>
      <c r="F657" s="24" t="s">
        <v>3584</v>
      </c>
      <c r="G657" s="29" t="s">
        <v>1900</v>
      </c>
      <c r="H657" s="30">
        <v>12140</v>
      </c>
      <c r="I657" s="30">
        <v>12140</v>
      </c>
      <c r="J657" s="30">
        <v>12140</v>
      </c>
      <c r="K657" s="30">
        <v>12140</v>
      </c>
      <c r="L657" s="31">
        <v>12140</v>
      </c>
      <c r="M657" s="32">
        <f t="shared" si="10"/>
        <v>60700</v>
      </c>
    </row>
    <row r="658" spans="1:13" ht="48">
      <c r="A658" s="24">
        <v>3189</v>
      </c>
      <c r="B658" s="25" t="s">
        <v>3101</v>
      </c>
      <c r="C658" s="26" t="s">
        <v>80</v>
      </c>
      <c r="D658" s="27">
        <v>520</v>
      </c>
      <c r="E658" s="28" t="s">
        <v>3730</v>
      </c>
      <c r="F658" s="24" t="s">
        <v>3585</v>
      </c>
      <c r="G658" s="29" t="s">
        <v>2714</v>
      </c>
      <c r="H658" s="30">
        <v>15159</v>
      </c>
      <c r="I658" s="30">
        <v>15159</v>
      </c>
      <c r="J658" s="30">
        <v>15159</v>
      </c>
      <c r="K658" s="30">
        <v>15159</v>
      </c>
      <c r="L658" s="31">
        <v>15159</v>
      </c>
      <c r="M658" s="32">
        <f t="shared" si="10"/>
        <v>75795</v>
      </c>
    </row>
    <row r="659" spans="1:13" ht="24">
      <c r="A659" s="24">
        <v>3191</v>
      </c>
      <c r="B659" s="25" t="s">
        <v>3102</v>
      </c>
      <c r="C659" s="26" t="s">
        <v>80</v>
      </c>
      <c r="D659" s="27">
        <v>582</v>
      </c>
      <c r="E659" s="28" t="s">
        <v>3731</v>
      </c>
      <c r="F659" s="24" t="s">
        <v>3586</v>
      </c>
      <c r="G659" s="29" t="s">
        <v>1901</v>
      </c>
      <c r="H659" s="30">
        <v>13675</v>
      </c>
      <c r="I659" s="30">
        <v>13675</v>
      </c>
      <c r="J659" s="30">
        <v>13675</v>
      </c>
      <c r="K659" s="30">
        <v>13675</v>
      </c>
      <c r="L659" s="31">
        <v>13675</v>
      </c>
      <c r="M659" s="32">
        <f t="shared" si="10"/>
        <v>68375</v>
      </c>
    </row>
    <row r="660" spans="1:13" ht="36">
      <c r="A660" s="24">
        <v>3204</v>
      </c>
      <c r="B660" s="25" t="s">
        <v>3103</v>
      </c>
      <c r="C660" s="26" t="s">
        <v>80</v>
      </c>
      <c r="D660" s="27" t="s">
        <v>3235</v>
      </c>
      <c r="E660" s="28" t="s">
        <v>3732</v>
      </c>
      <c r="F660" s="24" t="s">
        <v>3587</v>
      </c>
      <c r="G660" s="29" t="s">
        <v>2609</v>
      </c>
      <c r="H660" s="30">
        <v>6081</v>
      </c>
      <c r="I660" s="30">
        <v>6081</v>
      </c>
      <c r="J660" s="30">
        <v>6081</v>
      </c>
      <c r="K660" s="30">
        <v>6081</v>
      </c>
      <c r="L660" s="31">
        <v>6081</v>
      </c>
      <c r="M660" s="32">
        <f t="shared" si="10"/>
        <v>30405</v>
      </c>
    </row>
    <row r="661" spans="1:13" ht="24">
      <c r="A661" s="24">
        <v>3206</v>
      </c>
      <c r="B661" s="25" t="s">
        <v>3104</v>
      </c>
      <c r="C661" s="26" t="s">
        <v>80</v>
      </c>
      <c r="D661" s="27">
        <v>577</v>
      </c>
      <c r="E661" s="28" t="s">
        <v>3733</v>
      </c>
      <c r="F661" s="24" t="s">
        <v>3588</v>
      </c>
      <c r="G661" s="29" t="s">
        <v>1364</v>
      </c>
      <c r="H661" s="30">
        <v>12050</v>
      </c>
      <c r="I661" s="30">
        <v>12050</v>
      </c>
      <c r="J661" s="30">
        <v>12050</v>
      </c>
      <c r="K661" s="30">
        <v>12050</v>
      </c>
      <c r="L661" s="31">
        <v>12050</v>
      </c>
      <c r="M661" s="32">
        <f t="shared" si="10"/>
        <v>60250</v>
      </c>
    </row>
    <row r="662" spans="1:13" ht="36">
      <c r="A662" s="24">
        <v>3214</v>
      </c>
      <c r="B662" s="25" t="s">
        <v>3105</v>
      </c>
      <c r="C662" s="26" t="s">
        <v>80</v>
      </c>
      <c r="D662" s="27">
        <v>804</v>
      </c>
      <c r="E662" s="28" t="s">
        <v>3734</v>
      </c>
      <c r="F662" s="24" t="s">
        <v>3589</v>
      </c>
      <c r="G662" s="29" t="s">
        <v>2571</v>
      </c>
      <c r="H662" s="30">
        <v>61370</v>
      </c>
      <c r="I662" s="30">
        <v>61370</v>
      </c>
      <c r="J662" s="30">
        <v>61370</v>
      </c>
      <c r="K662" s="30">
        <v>61370</v>
      </c>
      <c r="L662" s="31">
        <v>61370</v>
      </c>
      <c r="M662" s="32">
        <f t="shared" si="10"/>
        <v>306850</v>
      </c>
    </row>
    <row r="663" spans="1:13" ht="36">
      <c r="A663" s="24">
        <v>3215</v>
      </c>
      <c r="B663" s="25" t="s">
        <v>3106</v>
      </c>
      <c r="C663" s="26" t="s">
        <v>80</v>
      </c>
      <c r="D663" s="27">
        <v>116</v>
      </c>
      <c r="E663" s="28" t="s">
        <v>3495</v>
      </c>
      <c r="F663" s="24" t="s">
        <v>3476</v>
      </c>
      <c r="G663" s="29" t="s">
        <v>2727</v>
      </c>
      <c r="H663" s="30">
        <v>4599</v>
      </c>
      <c r="I663" s="30">
        <v>4599</v>
      </c>
      <c r="J663" s="30">
        <v>4599</v>
      </c>
      <c r="K663" s="30">
        <v>4599</v>
      </c>
      <c r="L663" s="31">
        <v>4599</v>
      </c>
      <c r="M663" s="32">
        <f t="shared" si="10"/>
        <v>22995</v>
      </c>
    </row>
    <row r="664" spans="1:13" ht="36">
      <c r="A664" s="24">
        <v>3216</v>
      </c>
      <c r="B664" s="25" t="s">
        <v>3107</v>
      </c>
      <c r="C664" s="26" t="s">
        <v>80</v>
      </c>
      <c r="D664" s="27">
        <v>111</v>
      </c>
      <c r="E664" s="28" t="s">
        <v>3495</v>
      </c>
      <c r="F664" s="24" t="s">
        <v>3477</v>
      </c>
      <c r="G664" s="29" t="s">
        <v>2775</v>
      </c>
      <c r="H664" s="30">
        <v>21483</v>
      </c>
      <c r="I664" s="30">
        <v>21483</v>
      </c>
      <c r="J664" s="30">
        <v>21483</v>
      </c>
      <c r="K664" s="30">
        <v>21483</v>
      </c>
      <c r="L664" s="31">
        <v>21483</v>
      </c>
      <c r="M664" s="32">
        <f t="shared" si="10"/>
        <v>107415</v>
      </c>
    </row>
    <row r="665" spans="1:13" ht="36">
      <c r="A665" s="24">
        <v>3217</v>
      </c>
      <c r="B665" s="25" t="s">
        <v>3108</v>
      </c>
      <c r="C665" s="26" t="s">
        <v>80</v>
      </c>
      <c r="D665" s="27">
        <v>113</v>
      </c>
      <c r="E665" s="28" t="s">
        <v>3495</v>
      </c>
      <c r="F665" s="24" t="s">
        <v>3478</v>
      </c>
      <c r="G665" s="29" t="s">
        <v>2404</v>
      </c>
      <c r="H665" s="30">
        <v>25905</v>
      </c>
      <c r="I665" s="30">
        <v>25905</v>
      </c>
      <c r="J665" s="30">
        <v>25905</v>
      </c>
      <c r="K665" s="30">
        <v>25905</v>
      </c>
      <c r="L665" s="31">
        <v>25905</v>
      </c>
      <c r="M665" s="32">
        <f t="shared" si="10"/>
        <v>129525</v>
      </c>
    </row>
    <row r="666" spans="1:13" ht="24">
      <c r="A666" s="24">
        <v>3219</v>
      </c>
      <c r="B666" s="25" t="s">
        <v>3109</v>
      </c>
      <c r="C666" s="26" t="s">
        <v>80</v>
      </c>
      <c r="D666" s="27">
        <v>207</v>
      </c>
      <c r="E666" s="28" t="s">
        <v>125</v>
      </c>
      <c r="F666" s="24" t="s">
        <v>3479</v>
      </c>
      <c r="G666" s="29" t="s">
        <v>2630</v>
      </c>
      <c r="H666" s="30">
        <v>7887</v>
      </c>
      <c r="I666" s="30">
        <v>7887</v>
      </c>
      <c r="J666" s="30">
        <v>7887</v>
      </c>
      <c r="K666" s="30">
        <v>7887</v>
      </c>
      <c r="L666" s="31">
        <v>7887</v>
      </c>
      <c r="M666" s="32">
        <f t="shared" si="10"/>
        <v>39435</v>
      </c>
    </row>
    <row r="667" spans="1:13" ht="36">
      <c r="A667" s="24">
        <v>3220</v>
      </c>
      <c r="B667" s="25" t="s">
        <v>3110</v>
      </c>
      <c r="C667" s="26" t="s">
        <v>80</v>
      </c>
      <c r="D667" s="27">
        <v>233</v>
      </c>
      <c r="E667" s="28" t="s">
        <v>805</v>
      </c>
      <c r="F667" s="24" t="s">
        <v>3480</v>
      </c>
      <c r="G667" s="29" t="s">
        <v>2387</v>
      </c>
      <c r="H667" s="30">
        <v>11805</v>
      </c>
      <c r="I667" s="30">
        <v>11805</v>
      </c>
      <c r="J667" s="30">
        <v>11805</v>
      </c>
      <c r="K667" s="30">
        <v>11805</v>
      </c>
      <c r="L667" s="31">
        <v>11805</v>
      </c>
      <c r="M667" s="32">
        <f t="shared" si="10"/>
        <v>59025</v>
      </c>
    </row>
    <row r="668" spans="1:13" ht="36">
      <c r="A668" s="24">
        <v>3221</v>
      </c>
      <c r="B668" s="25" t="s">
        <v>3111</v>
      </c>
      <c r="C668" s="26" t="s">
        <v>80</v>
      </c>
      <c r="D668" s="27">
        <v>359</v>
      </c>
      <c r="E668" s="28" t="s">
        <v>3735</v>
      </c>
      <c r="F668" s="24" t="s">
        <v>3481</v>
      </c>
      <c r="G668" s="29" t="s">
        <v>2433</v>
      </c>
      <c r="H668" s="30">
        <v>7120</v>
      </c>
      <c r="I668" s="30">
        <v>7120</v>
      </c>
      <c r="J668" s="30">
        <v>7120</v>
      </c>
      <c r="K668" s="30">
        <v>7120</v>
      </c>
      <c r="L668" s="31">
        <v>7120</v>
      </c>
      <c r="M668" s="32">
        <f t="shared" si="10"/>
        <v>35600</v>
      </c>
    </row>
    <row r="669" spans="1:13" ht="36">
      <c r="A669" s="24">
        <v>3222</v>
      </c>
      <c r="B669" s="25" t="s">
        <v>3112</v>
      </c>
      <c r="C669" s="26" t="s">
        <v>80</v>
      </c>
      <c r="D669" s="27">
        <v>595</v>
      </c>
      <c r="E669" s="28" t="s">
        <v>3736</v>
      </c>
      <c r="F669" s="24" t="s">
        <v>3482</v>
      </c>
      <c r="G669" s="29" t="s">
        <v>1397</v>
      </c>
      <c r="H669" s="30">
        <v>725168</v>
      </c>
      <c r="I669" s="30">
        <v>725168</v>
      </c>
      <c r="J669" s="30">
        <v>725168</v>
      </c>
      <c r="K669" s="30">
        <v>725168</v>
      </c>
      <c r="L669" s="31">
        <v>725168</v>
      </c>
      <c r="M669" s="32">
        <f t="shared" si="10"/>
        <v>3625840</v>
      </c>
    </row>
    <row r="670" spans="1:13" ht="36">
      <c r="A670" s="24">
        <v>3223</v>
      </c>
      <c r="B670" s="25" t="s">
        <v>2069</v>
      </c>
      <c r="C670" s="26" t="s">
        <v>80</v>
      </c>
      <c r="D670" s="27">
        <v>184</v>
      </c>
      <c r="E670" s="28" t="s">
        <v>3722</v>
      </c>
      <c r="F670" s="24" t="s">
        <v>3483</v>
      </c>
      <c r="G670" s="29" t="s">
        <v>2739</v>
      </c>
      <c r="H670" s="30">
        <v>14262</v>
      </c>
      <c r="I670" s="30">
        <v>14262</v>
      </c>
      <c r="J670" s="30">
        <v>14262</v>
      </c>
      <c r="K670" s="30">
        <v>14262</v>
      </c>
      <c r="L670" s="31">
        <v>14262</v>
      </c>
      <c r="M670" s="32">
        <f t="shared" si="10"/>
        <v>71310</v>
      </c>
    </row>
    <row r="671" spans="1:13" ht="48">
      <c r="A671" s="24">
        <v>3323</v>
      </c>
      <c r="B671" s="25" t="s">
        <v>2070</v>
      </c>
      <c r="C671" s="26" t="s">
        <v>80</v>
      </c>
      <c r="D671" s="27">
        <v>624</v>
      </c>
      <c r="E671" s="28" t="s">
        <v>3737</v>
      </c>
      <c r="F671" s="24" t="s">
        <v>3484</v>
      </c>
      <c r="G671" s="29" t="s">
        <v>1090</v>
      </c>
      <c r="H671" s="30">
        <v>14468</v>
      </c>
      <c r="I671" s="30">
        <v>14468</v>
      </c>
      <c r="J671" s="30">
        <v>14468</v>
      </c>
      <c r="K671" s="30">
        <v>14468</v>
      </c>
      <c r="L671" s="31">
        <v>14468</v>
      </c>
      <c r="M671" s="32">
        <f t="shared" si="10"/>
        <v>72340</v>
      </c>
    </row>
    <row r="672" spans="1:13" ht="36">
      <c r="A672" s="24">
        <v>3361</v>
      </c>
      <c r="B672" s="25" t="s">
        <v>2071</v>
      </c>
      <c r="C672" s="26" t="s">
        <v>80</v>
      </c>
      <c r="D672" s="27">
        <v>671</v>
      </c>
      <c r="E672" s="28" t="s">
        <v>3738</v>
      </c>
      <c r="F672" s="24" t="s">
        <v>3485</v>
      </c>
      <c r="G672" s="29" t="s">
        <v>1168</v>
      </c>
      <c r="H672" s="30">
        <v>3500</v>
      </c>
      <c r="I672" s="30">
        <v>3500</v>
      </c>
      <c r="J672" s="30">
        <v>3500</v>
      </c>
      <c r="K672" s="30">
        <v>3500</v>
      </c>
      <c r="L672" s="31">
        <v>3500</v>
      </c>
      <c r="M672" s="32">
        <f t="shared" si="10"/>
        <v>17500</v>
      </c>
    </row>
    <row r="673" spans="1:13" ht="48">
      <c r="A673" s="24">
        <v>3410</v>
      </c>
      <c r="B673" s="25" t="s">
        <v>2072</v>
      </c>
      <c r="C673" s="26" t="s">
        <v>80</v>
      </c>
      <c r="D673" s="27">
        <v>617</v>
      </c>
      <c r="E673" s="28" t="s">
        <v>3739</v>
      </c>
      <c r="F673" s="24" t="s">
        <v>3486</v>
      </c>
      <c r="G673" s="29" t="s">
        <v>1405</v>
      </c>
      <c r="H673" s="30">
        <v>7483</v>
      </c>
      <c r="I673" s="30">
        <v>7483</v>
      </c>
      <c r="J673" s="30">
        <v>7483</v>
      </c>
      <c r="K673" s="30">
        <v>7483</v>
      </c>
      <c r="L673" s="31">
        <v>7483</v>
      </c>
      <c r="M673" s="32">
        <f t="shared" si="10"/>
        <v>37415</v>
      </c>
    </row>
    <row r="674" spans="1:13" ht="60">
      <c r="A674" s="24">
        <v>3416</v>
      </c>
      <c r="B674" s="25" t="s">
        <v>2073</v>
      </c>
      <c r="C674" s="26" t="s">
        <v>80</v>
      </c>
      <c r="D674" s="27">
        <v>654</v>
      </c>
      <c r="E674" s="28" t="s">
        <v>3740</v>
      </c>
      <c r="F674" s="24" t="s">
        <v>3487</v>
      </c>
      <c r="G674" s="29" t="s">
        <v>1314</v>
      </c>
      <c r="H674" s="30">
        <v>9516</v>
      </c>
      <c r="I674" s="30">
        <v>9516</v>
      </c>
      <c r="J674" s="30">
        <v>9516</v>
      </c>
      <c r="K674" s="30">
        <v>9516</v>
      </c>
      <c r="L674" s="31">
        <v>9516</v>
      </c>
      <c r="M674" s="32">
        <f t="shared" si="10"/>
        <v>47580</v>
      </c>
    </row>
    <row r="675" spans="1:13" ht="60">
      <c r="A675" s="24">
        <v>3417</v>
      </c>
      <c r="B675" s="25" t="s">
        <v>2074</v>
      </c>
      <c r="C675" s="26" t="s">
        <v>80</v>
      </c>
      <c r="D675" s="27">
        <v>653</v>
      </c>
      <c r="E675" s="28" t="s">
        <v>3740</v>
      </c>
      <c r="F675" s="24" t="s">
        <v>3488</v>
      </c>
      <c r="G675" s="29" t="s">
        <v>1314</v>
      </c>
      <c r="H675" s="30">
        <v>5538</v>
      </c>
      <c r="I675" s="30">
        <v>5538</v>
      </c>
      <c r="J675" s="30">
        <v>5538</v>
      </c>
      <c r="K675" s="30">
        <v>5538</v>
      </c>
      <c r="L675" s="31">
        <v>5538</v>
      </c>
      <c r="M675" s="32">
        <f t="shared" si="10"/>
        <v>27690</v>
      </c>
    </row>
    <row r="676" spans="1:13" ht="48">
      <c r="A676" s="24">
        <v>3418</v>
      </c>
      <c r="B676" s="25" t="s">
        <v>2075</v>
      </c>
      <c r="C676" s="26" t="s">
        <v>80</v>
      </c>
      <c r="D676" s="27">
        <v>652</v>
      </c>
      <c r="E676" s="28" t="s">
        <v>3741</v>
      </c>
      <c r="F676" s="24" t="s">
        <v>3489</v>
      </c>
      <c r="G676" s="29" t="s">
        <v>1314</v>
      </c>
      <c r="H676" s="30">
        <v>4709</v>
      </c>
      <c r="I676" s="30">
        <v>4709</v>
      </c>
      <c r="J676" s="30">
        <v>4709</v>
      </c>
      <c r="K676" s="30">
        <v>4709</v>
      </c>
      <c r="L676" s="31">
        <v>4709</v>
      </c>
      <c r="M676" s="32">
        <f t="shared" si="10"/>
        <v>23545</v>
      </c>
    </row>
    <row r="677" spans="1:13" ht="48">
      <c r="A677" s="24">
        <v>3419</v>
      </c>
      <c r="B677" s="25" t="s">
        <v>2076</v>
      </c>
      <c r="C677" s="26" t="s">
        <v>80</v>
      </c>
      <c r="D677" s="27">
        <v>651</v>
      </c>
      <c r="E677" s="28" t="s">
        <v>3741</v>
      </c>
      <c r="F677" s="24" t="s">
        <v>3490</v>
      </c>
      <c r="G677" s="29" t="s">
        <v>1314</v>
      </c>
      <c r="H677" s="30">
        <v>5094</v>
      </c>
      <c r="I677" s="30">
        <v>5094</v>
      </c>
      <c r="J677" s="30">
        <v>5094</v>
      </c>
      <c r="K677" s="30">
        <v>5094</v>
      </c>
      <c r="L677" s="31">
        <v>5094</v>
      </c>
      <c r="M677" s="32">
        <f t="shared" si="10"/>
        <v>25470</v>
      </c>
    </row>
    <row r="678" spans="1:13" ht="48">
      <c r="A678" s="24">
        <v>3464</v>
      </c>
      <c r="B678" s="25" t="s">
        <v>2077</v>
      </c>
      <c r="C678" s="26" t="s">
        <v>80</v>
      </c>
      <c r="D678" s="27">
        <v>605</v>
      </c>
      <c r="E678" s="28" t="s">
        <v>3742</v>
      </c>
      <c r="F678" s="24" t="s">
        <v>3491</v>
      </c>
      <c r="G678" s="29" t="s">
        <v>1961</v>
      </c>
      <c r="H678" s="30">
        <v>5995</v>
      </c>
      <c r="I678" s="30">
        <v>5995</v>
      </c>
      <c r="J678" s="30">
        <v>5995</v>
      </c>
      <c r="K678" s="30">
        <v>5995</v>
      </c>
      <c r="L678" s="31">
        <v>5995</v>
      </c>
      <c r="M678" s="32">
        <f t="shared" si="10"/>
        <v>29975</v>
      </c>
    </row>
    <row r="679" spans="1:13" ht="60">
      <c r="A679" s="24">
        <v>3473</v>
      </c>
      <c r="B679" s="25" t="s">
        <v>2078</v>
      </c>
      <c r="C679" s="26" t="s">
        <v>80</v>
      </c>
      <c r="D679" s="27">
        <v>272</v>
      </c>
      <c r="E679" s="28" t="s">
        <v>3743</v>
      </c>
      <c r="F679" s="24" t="s">
        <v>3551</v>
      </c>
      <c r="G679" s="29" t="s">
        <v>2748</v>
      </c>
      <c r="H679" s="30">
        <v>16961</v>
      </c>
      <c r="I679" s="30">
        <v>16961</v>
      </c>
      <c r="J679" s="30">
        <v>16961</v>
      </c>
      <c r="K679" s="30">
        <v>16961</v>
      </c>
      <c r="L679" s="31">
        <v>16961</v>
      </c>
      <c r="M679" s="32">
        <f t="shared" si="10"/>
        <v>84805</v>
      </c>
    </row>
    <row r="680" spans="1:13" ht="48">
      <c r="A680" s="24">
        <v>3474</v>
      </c>
      <c r="B680" s="25" t="s">
        <v>2079</v>
      </c>
      <c r="C680" s="26" t="s">
        <v>80</v>
      </c>
      <c r="D680" s="27">
        <v>544</v>
      </c>
      <c r="E680" s="28" t="s">
        <v>3744</v>
      </c>
      <c r="F680" s="24" t="s">
        <v>3552</v>
      </c>
      <c r="G680" s="29" t="s">
        <v>2530</v>
      </c>
      <c r="H680" s="30">
        <v>35876</v>
      </c>
      <c r="I680" s="30">
        <v>35876</v>
      </c>
      <c r="J680" s="30">
        <v>35876</v>
      </c>
      <c r="K680" s="30">
        <v>35876</v>
      </c>
      <c r="L680" s="31">
        <v>35876</v>
      </c>
      <c r="M680" s="32">
        <f t="shared" si="10"/>
        <v>179380</v>
      </c>
    </row>
    <row r="681" spans="1:13" ht="48">
      <c r="A681" s="24">
        <v>3476</v>
      </c>
      <c r="B681" s="25" t="s">
        <v>2080</v>
      </c>
      <c r="C681" s="26" t="s">
        <v>80</v>
      </c>
      <c r="D681" s="27">
        <v>464</v>
      </c>
      <c r="E681" s="28" t="s">
        <v>3745</v>
      </c>
      <c r="F681" s="24" t="s">
        <v>3553</v>
      </c>
      <c r="G681" s="29" t="s">
        <v>2555</v>
      </c>
      <c r="H681" s="30">
        <v>27023</v>
      </c>
      <c r="I681" s="30">
        <v>27023</v>
      </c>
      <c r="J681" s="30">
        <v>27023</v>
      </c>
      <c r="K681" s="30">
        <v>27023</v>
      </c>
      <c r="L681" s="31">
        <v>27023</v>
      </c>
      <c r="M681" s="32">
        <f t="shared" si="10"/>
        <v>135115</v>
      </c>
    </row>
    <row r="682" spans="1:13" ht="72">
      <c r="A682" s="24">
        <v>3478</v>
      </c>
      <c r="B682" s="25" t="s">
        <v>2081</v>
      </c>
      <c r="C682" s="26" t="s">
        <v>80</v>
      </c>
      <c r="D682" s="27">
        <v>892</v>
      </c>
      <c r="E682" s="28" t="s">
        <v>3746</v>
      </c>
      <c r="F682" s="24" t="s">
        <v>3554</v>
      </c>
      <c r="G682" s="29" t="s">
        <v>2332</v>
      </c>
      <c r="H682" s="30">
        <v>29017</v>
      </c>
      <c r="I682" s="30">
        <v>29017</v>
      </c>
      <c r="J682" s="30">
        <v>29017</v>
      </c>
      <c r="K682" s="30">
        <v>29017</v>
      </c>
      <c r="L682" s="31">
        <v>29017</v>
      </c>
      <c r="M682" s="32">
        <f t="shared" si="10"/>
        <v>145085</v>
      </c>
    </row>
    <row r="683" spans="1:13" ht="48">
      <c r="A683" s="24">
        <v>3480</v>
      </c>
      <c r="B683" s="25" t="s">
        <v>2082</v>
      </c>
      <c r="C683" s="26" t="s">
        <v>80</v>
      </c>
      <c r="D683" s="27">
        <v>311</v>
      </c>
      <c r="E683" s="28" t="s">
        <v>3230</v>
      </c>
      <c r="F683" s="24" t="s">
        <v>3555</v>
      </c>
      <c r="G683" s="29" t="s">
        <v>2491</v>
      </c>
      <c r="H683" s="30">
        <v>19929</v>
      </c>
      <c r="I683" s="30">
        <v>19929</v>
      </c>
      <c r="J683" s="30">
        <v>19929</v>
      </c>
      <c r="K683" s="30">
        <v>19929</v>
      </c>
      <c r="L683" s="31">
        <v>19929</v>
      </c>
      <c r="M683" s="32">
        <f t="shared" si="10"/>
        <v>99645</v>
      </c>
    </row>
    <row r="684" spans="1:13" ht="36">
      <c r="A684" s="24">
        <v>3481</v>
      </c>
      <c r="B684" s="25" t="s">
        <v>1802</v>
      </c>
      <c r="C684" s="26" t="s">
        <v>80</v>
      </c>
      <c r="D684" s="27">
        <v>839</v>
      </c>
      <c r="E684" s="28" t="s">
        <v>3747</v>
      </c>
      <c r="F684" s="24" t="s">
        <v>3556</v>
      </c>
      <c r="G684" s="29" t="s">
        <v>2630</v>
      </c>
      <c r="H684" s="30">
        <v>23293</v>
      </c>
      <c r="I684" s="30">
        <v>23293</v>
      </c>
      <c r="J684" s="30">
        <v>23293</v>
      </c>
      <c r="K684" s="30">
        <v>23293</v>
      </c>
      <c r="L684" s="31">
        <v>23293</v>
      </c>
      <c r="M684" s="32">
        <f t="shared" si="10"/>
        <v>116465</v>
      </c>
    </row>
    <row r="685" spans="1:13" ht="48">
      <c r="A685" s="24">
        <v>3482</v>
      </c>
      <c r="B685" s="25" t="s">
        <v>2084</v>
      </c>
      <c r="C685" s="26" t="s">
        <v>80</v>
      </c>
      <c r="D685" s="27">
        <v>399</v>
      </c>
      <c r="E685" s="28" t="s">
        <v>3748</v>
      </c>
      <c r="F685" s="24" t="s">
        <v>3557</v>
      </c>
      <c r="G685" s="29" t="s">
        <v>2622</v>
      </c>
      <c r="H685" s="30">
        <v>23162</v>
      </c>
      <c r="I685" s="30">
        <v>23162</v>
      </c>
      <c r="J685" s="30">
        <v>23162</v>
      </c>
      <c r="K685" s="30">
        <v>23162</v>
      </c>
      <c r="L685" s="31">
        <v>23162</v>
      </c>
      <c r="M685" s="32">
        <f t="shared" si="10"/>
        <v>115810</v>
      </c>
    </row>
    <row r="686" spans="1:13" ht="36">
      <c r="A686" s="24">
        <v>3483</v>
      </c>
      <c r="B686" s="25" t="s">
        <v>2085</v>
      </c>
      <c r="C686" s="26" t="s">
        <v>80</v>
      </c>
      <c r="D686" s="27">
        <v>1028</v>
      </c>
      <c r="E686" s="28" t="s">
        <v>1012</v>
      </c>
      <c r="F686" s="24" t="s">
        <v>3558</v>
      </c>
      <c r="G686" s="29" t="s">
        <v>2773</v>
      </c>
      <c r="H686" s="30">
        <v>31000</v>
      </c>
      <c r="I686" s="30">
        <v>31000</v>
      </c>
      <c r="J686" s="30">
        <v>31000</v>
      </c>
      <c r="K686" s="30">
        <v>31000</v>
      </c>
      <c r="L686" s="31">
        <v>31000</v>
      </c>
      <c r="M686" s="32">
        <f t="shared" si="10"/>
        <v>155000</v>
      </c>
    </row>
    <row r="687" spans="1:13" ht="36">
      <c r="A687" s="24">
        <v>3485</v>
      </c>
      <c r="B687" s="25" t="s">
        <v>2086</v>
      </c>
      <c r="C687" s="26" t="s">
        <v>80</v>
      </c>
      <c r="D687" s="27">
        <v>224</v>
      </c>
      <c r="E687" s="28" t="s">
        <v>3749</v>
      </c>
      <c r="F687" s="24" t="s">
        <v>3559</v>
      </c>
      <c r="G687" s="29" t="s">
        <v>2651</v>
      </c>
      <c r="H687" s="30">
        <v>1356783</v>
      </c>
      <c r="I687" s="30">
        <v>1356783</v>
      </c>
      <c r="J687" s="30">
        <v>1356783</v>
      </c>
      <c r="K687" s="30">
        <v>1356783</v>
      </c>
      <c r="L687" s="31">
        <v>1356783</v>
      </c>
      <c r="M687" s="32">
        <f t="shared" si="10"/>
        <v>6783915</v>
      </c>
    </row>
    <row r="688" spans="1:13" ht="36">
      <c r="A688" s="24">
        <v>3486</v>
      </c>
      <c r="B688" s="25" t="s">
        <v>2087</v>
      </c>
      <c r="C688" s="26" t="s">
        <v>80</v>
      </c>
      <c r="D688" s="27">
        <v>878</v>
      </c>
      <c r="E688" s="28" t="s">
        <v>3749</v>
      </c>
      <c r="F688" s="24" t="s">
        <v>3560</v>
      </c>
      <c r="G688" s="29" t="s">
        <v>2651</v>
      </c>
      <c r="H688" s="30">
        <v>210095</v>
      </c>
      <c r="I688" s="30">
        <v>210095</v>
      </c>
      <c r="J688" s="30">
        <v>210095</v>
      </c>
      <c r="K688" s="30">
        <v>210095</v>
      </c>
      <c r="L688" s="31">
        <v>210095</v>
      </c>
      <c r="M688" s="32">
        <f t="shared" si="10"/>
        <v>1050475</v>
      </c>
    </row>
    <row r="689" spans="1:13" ht="36">
      <c r="A689" s="24">
        <v>3494</v>
      </c>
      <c r="B689" s="25" t="s">
        <v>2088</v>
      </c>
      <c r="C689" s="26" t="s">
        <v>80</v>
      </c>
      <c r="D689" s="27">
        <v>368</v>
      </c>
      <c r="E689" s="28" t="s">
        <v>3750</v>
      </c>
      <c r="F689" s="24" t="s">
        <v>3561</v>
      </c>
      <c r="G689" s="29" t="s">
        <v>2515</v>
      </c>
      <c r="H689" s="30">
        <v>13890</v>
      </c>
      <c r="I689" s="30">
        <v>13890</v>
      </c>
      <c r="J689" s="30">
        <v>13890</v>
      </c>
      <c r="K689" s="30">
        <v>13890</v>
      </c>
      <c r="L689" s="31">
        <v>13890</v>
      </c>
      <c r="M689" s="32">
        <f t="shared" si="10"/>
        <v>69450</v>
      </c>
    </row>
    <row r="690" spans="1:13" ht="48">
      <c r="A690" s="24">
        <v>3497</v>
      </c>
      <c r="B690" s="25" t="s">
        <v>2089</v>
      </c>
      <c r="C690" s="26" t="s">
        <v>80</v>
      </c>
      <c r="D690" s="27">
        <v>452</v>
      </c>
      <c r="E690" s="28" t="s">
        <v>3751</v>
      </c>
      <c r="F690" s="24" t="s">
        <v>3562</v>
      </c>
      <c r="G690" s="29" t="s">
        <v>2599</v>
      </c>
      <c r="H690" s="30">
        <v>13153</v>
      </c>
      <c r="I690" s="30">
        <v>13153</v>
      </c>
      <c r="J690" s="30">
        <v>13153</v>
      </c>
      <c r="K690" s="30">
        <v>13153</v>
      </c>
      <c r="L690" s="31">
        <v>13153</v>
      </c>
      <c r="M690" s="32">
        <f t="shared" si="10"/>
        <v>65765</v>
      </c>
    </row>
    <row r="691" spans="1:13" ht="48">
      <c r="A691" s="24">
        <v>3498</v>
      </c>
      <c r="B691" s="25" t="s">
        <v>2090</v>
      </c>
      <c r="C691" s="26" t="s">
        <v>80</v>
      </c>
      <c r="D691" s="27">
        <v>453</v>
      </c>
      <c r="E691" s="28" t="s">
        <v>3751</v>
      </c>
      <c r="F691" s="24" t="s">
        <v>3563</v>
      </c>
      <c r="G691" s="29" t="s">
        <v>2599</v>
      </c>
      <c r="H691" s="30">
        <v>12319</v>
      </c>
      <c r="I691" s="30">
        <v>12319</v>
      </c>
      <c r="J691" s="30">
        <v>12319</v>
      </c>
      <c r="K691" s="30">
        <v>12319</v>
      </c>
      <c r="L691" s="31">
        <v>12319</v>
      </c>
      <c r="M691" s="32">
        <f t="shared" si="10"/>
        <v>61595</v>
      </c>
    </row>
    <row r="692" spans="1:13" ht="48">
      <c r="A692" s="24">
        <v>3501</v>
      </c>
      <c r="B692" s="25" t="s">
        <v>2091</v>
      </c>
      <c r="C692" s="26" t="s">
        <v>80</v>
      </c>
      <c r="D692" s="27">
        <v>473</v>
      </c>
      <c r="E692" s="28" t="s">
        <v>3752</v>
      </c>
      <c r="F692" s="24" t="s">
        <v>3564</v>
      </c>
      <c r="G692" s="29" t="s">
        <v>2515</v>
      </c>
      <c r="H692" s="30">
        <v>4834</v>
      </c>
      <c r="I692" s="30">
        <v>4834</v>
      </c>
      <c r="J692" s="30">
        <v>4834</v>
      </c>
      <c r="K692" s="30">
        <v>4834</v>
      </c>
      <c r="L692" s="31">
        <v>4834</v>
      </c>
      <c r="M692" s="32">
        <f t="shared" si="10"/>
        <v>24170</v>
      </c>
    </row>
    <row r="693" spans="1:13" ht="48">
      <c r="A693" s="24">
        <v>3502</v>
      </c>
      <c r="B693" s="25" t="s">
        <v>2092</v>
      </c>
      <c r="C693" s="26" t="s">
        <v>80</v>
      </c>
      <c r="D693" s="27">
        <v>481</v>
      </c>
      <c r="E693" s="28" t="s">
        <v>3753</v>
      </c>
      <c r="F693" s="24" t="s">
        <v>3565</v>
      </c>
      <c r="G693" s="29" t="s">
        <v>2515</v>
      </c>
      <c r="H693" s="30">
        <v>8908</v>
      </c>
      <c r="I693" s="30">
        <v>8908</v>
      </c>
      <c r="J693" s="30">
        <v>8908</v>
      </c>
      <c r="K693" s="30">
        <v>8908</v>
      </c>
      <c r="L693" s="31">
        <v>8908</v>
      </c>
      <c r="M693" s="32">
        <f t="shared" si="10"/>
        <v>44540</v>
      </c>
    </row>
    <row r="694" spans="1:13" ht="36">
      <c r="A694" s="24">
        <v>3503</v>
      </c>
      <c r="B694" s="25" t="s">
        <v>2093</v>
      </c>
      <c r="C694" s="26" t="s">
        <v>80</v>
      </c>
      <c r="D694" s="27">
        <v>480</v>
      </c>
      <c r="E694" s="28" t="s">
        <v>3753</v>
      </c>
      <c r="F694" s="24" t="s">
        <v>3566</v>
      </c>
      <c r="G694" s="29" t="s">
        <v>2515</v>
      </c>
      <c r="H694" s="30">
        <v>7669</v>
      </c>
      <c r="I694" s="30">
        <v>7669</v>
      </c>
      <c r="J694" s="30">
        <v>7669</v>
      </c>
      <c r="K694" s="30">
        <v>7669</v>
      </c>
      <c r="L694" s="31">
        <v>7669</v>
      </c>
      <c r="M694" s="32">
        <f t="shared" si="10"/>
        <v>38345</v>
      </c>
    </row>
    <row r="695" spans="1:13" ht="60">
      <c r="A695" s="24">
        <v>3508</v>
      </c>
      <c r="B695" s="25" t="s">
        <v>2094</v>
      </c>
      <c r="C695" s="26" t="s">
        <v>80</v>
      </c>
      <c r="D695" s="27">
        <v>83</v>
      </c>
      <c r="E695" s="28" t="s">
        <v>1060</v>
      </c>
      <c r="F695" s="24" t="s">
        <v>3567</v>
      </c>
      <c r="G695" s="29" t="s">
        <v>2743</v>
      </c>
      <c r="H695" s="30">
        <v>3548</v>
      </c>
      <c r="I695" s="30">
        <v>3548</v>
      </c>
      <c r="J695" s="30">
        <v>3548</v>
      </c>
      <c r="K695" s="30">
        <v>3548</v>
      </c>
      <c r="L695" s="31">
        <v>3548</v>
      </c>
      <c r="M695" s="32">
        <f t="shared" si="10"/>
        <v>17740</v>
      </c>
    </row>
    <row r="696" spans="1:13" ht="36">
      <c r="A696" s="24">
        <v>3513</v>
      </c>
      <c r="B696" s="25" t="s">
        <v>2095</v>
      </c>
      <c r="C696" s="26" t="s">
        <v>80</v>
      </c>
      <c r="D696" s="27">
        <v>456</v>
      </c>
      <c r="E696" s="28" t="s">
        <v>1061</v>
      </c>
      <c r="F696" s="24" t="s">
        <v>3568</v>
      </c>
      <c r="G696" s="29" t="s">
        <v>1204</v>
      </c>
      <c r="H696" s="30">
        <v>8213</v>
      </c>
      <c r="I696" s="30">
        <v>8213</v>
      </c>
      <c r="J696" s="30">
        <v>8213</v>
      </c>
      <c r="K696" s="30">
        <v>8213</v>
      </c>
      <c r="L696" s="31">
        <v>8213</v>
      </c>
      <c r="M696" s="32">
        <f t="shared" si="10"/>
        <v>41065</v>
      </c>
    </row>
    <row r="697" spans="1:13" ht="36">
      <c r="A697" s="24">
        <v>3523</v>
      </c>
      <c r="B697" s="25" t="s">
        <v>2096</v>
      </c>
      <c r="C697" s="26" t="s">
        <v>80</v>
      </c>
      <c r="D697" s="27">
        <v>371</v>
      </c>
      <c r="E697" s="28" t="s">
        <v>1062</v>
      </c>
      <c r="F697" s="24" t="s">
        <v>3569</v>
      </c>
      <c r="G697" s="29" t="s">
        <v>2515</v>
      </c>
      <c r="H697" s="30">
        <v>54477</v>
      </c>
      <c r="I697" s="30">
        <v>54477</v>
      </c>
      <c r="J697" s="30">
        <v>54477</v>
      </c>
      <c r="K697" s="30">
        <v>54477</v>
      </c>
      <c r="L697" s="31">
        <v>54477</v>
      </c>
      <c r="M697" s="32">
        <f t="shared" si="10"/>
        <v>272385</v>
      </c>
    </row>
    <row r="698" spans="1:13" ht="48">
      <c r="A698" s="24">
        <v>3537</v>
      </c>
      <c r="B698" s="25" t="s">
        <v>2097</v>
      </c>
      <c r="C698" s="26" t="s">
        <v>80</v>
      </c>
      <c r="D698" s="27">
        <v>496</v>
      </c>
      <c r="E698" s="28" t="s">
        <v>1063</v>
      </c>
      <c r="F698" s="24" t="s">
        <v>3570</v>
      </c>
      <c r="G698" s="29" t="s">
        <v>2768</v>
      </c>
      <c r="H698" s="30">
        <v>24243</v>
      </c>
      <c r="I698" s="30">
        <v>24243</v>
      </c>
      <c r="J698" s="30">
        <v>24243</v>
      </c>
      <c r="K698" s="30">
        <v>24243</v>
      </c>
      <c r="L698" s="31">
        <v>24243</v>
      </c>
      <c r="M698" s="32">
        <f t="shared" si="10"/>
        <v>121215</v>
      </c>
    </row>
    <row r="699" spans="1:13" ht="48">
      <c r="A699" s="24">
        <v>3538</v>
      </c>
      <c r="B699" s="25" t="s">
        <v>2098</v>
      </c>
      <c r="C699" s="26" t="s">
        <v>80</v>
      </c>
      <c r="D699" s="27">
        <v>540</v>
      </c>
      <c r="E699" s="28" t="s">
        <v>1064</v>
      </c>
      <c r="F699" s="24" t="s">
        <v>3571</v>
      </c>
      <c r="G699" s="29" t="s">
        <v>2530</v>
      </c>
      <c r="H699" s="30">
        <v>9448</v>
      </c>
      <c r="I699" s="30">
        <v>9448</v>
      </c>
      <c r="J699" s="30">
        <v>9448</v>
      </c>
      <c r="K699" s="30">
        <v>9448</v>
      </c>
      <c r="L699" s="31">
        <v>9448</v>
      </c>
      <c r="M699" s="32">
        <f t="shared" si="10"/>
        <v>47240</v>
      </c>
    </row>
    <row r="700" spans="1:13" ht="48">
      <c r="A700" s="24">
        <v>3543</v>
      </c>
      <c r="B700" s="25" t="s">
        <v>2099</v>
      </c>
      <c r="C700" s="26" t="s">
        <v>80</v>
      </c>
      <c r="D700" s="27">
        <v>460</v>
      </c>
      <c r="E700" s="28" t="s">
        <v>1065</v>
      </c>
      <c r="F700" s="24" t="s">
        <v>3572</v>
      </c>
      <c r="G700" s="29" t="s">
        <v>2444</v>
      </c>
      <c r="H700" s="30">
        <v>14350</v>
      </c>
      <c r="I700" s="30">
        <v>14350</v>
      </c>
      <c r="J700" s="30">
        <v>14350</v>
      </c>
      <c r="K700" s="30">
        <v>14350</v>
      </c>
      <c r="L700" s="31">
        <v>14350</v>
      </c>
      <c r="M700" s="32">
        <f t="shared" si="10"/>
        <v>71750</v>
      </c>
    </row>
    <row r="701" spans="1:13" ht="36">
      <c r="A701" s="24">
        <v>3544</v>
      </c>
      <c r="B701" s="25" t="s">
        <v>2100</v>
      </c>
      <c r="C701" s="26" t="s">
        <v>80</v>
      </c>
      <c r="D701" s="27">
        <v>426</v>
      </c>
      <c r="E701" s="28" t="s">
        <v>1066</v>
      </c>
      <c r="F701" s="24" t="s">
        <v>3573</v>
      </c>
      <c r="G701" s="29" t="s">
        <v>2306</v>
      </c>
      <c r="H701" s="30">
        <v>7148</v>
      </c>
      <c r="I701" s="30">
        <v>7148</v>
      </c>
      <c r="J701" s="30">
        <v>7148</v>
      </c>
      <c r="K701" s="30">
        <v>7148</v>
      </c>
      <c r="L701" s="31">
        <v>7148</v>
      </c>
      <c r="M701" s="32">
        <f t="shared" si="10"/>
        <v>35740</v>
      </c>
    </row>
    <row r="702" spans="1:13" ht="72">
      <c r="A702" s="24">
        <v>3545</v>
      </c>
      <c r="B702" s="25" t="s">
        <v>2101</v>
      </c>
      <c r="C702" s="26" t="s">
        <v>80</v>
      </c>
      <c r="D702" s="27">
        <v>329</v>
      </c>
      <c r="E702" s="28" t="s">
        <v>1067</v>
      </c>
      <c r="F702" s="24" t="s">
        <v>3574</v>
      </c>
      <c r="G702" s="29" t="s">
        <v>2630</v>
      </c>
      <c r="H702" s="30">
        <v>7868</v>
      </c>
      <c r="I702" s="30">
        <v>7868</v>
      </c>
      <c r="J702" s="30">
        <v>7868</v>
      </c>
      <c r="K702" s="30">
        <v>7868</v>
      </c>
      <c r="L702" s="31">
        <v>7868</v>
      </c>
      <c r="M702" s="32">
        <f t="shared" si="10"/>
        <v>39340</v>
      </c>
    </row>
    <row r="703" spans="1:13" ht="48">
      <c r="A703" s="24">
        <v>3547</v>
      </c>
      <c r="B703" s="25" t="s">
        <v>2102</v>
      </c>
      <c r="C703" s="26" t="s">
        <v>80</v>
      </c>
      <c r="D703" s="27">
        <v>521</v>
      </c>
      <c r="E703" s="28" t="s">
        <v>1069</v>
      </c>
      <c r="F703" s="24" t="s">
        <v>465</v>
      </c>
      <c r="G703" s="29" t="s">
        <v>2265</v>
      </c>
      <c r="H703" s="30">
        <v>10066</v>
      </c>
      <c r="I703" s="30">
        <v>10066</v>
      </c>
      <c r="J703" s="30">
        <v>10066</v>
      </c>
      <c r="K703" s="30">
        <v>10066</v>
      </c>
      <c r="L703" s="31">
        <v>10066</v>
      </c>
      <c r="M703" s="32">
        <f t="shared" si="10"/>
        <v>50330</v>
      </c>
    </row>
    <row r="704" spans="1:13" ht="48">
      <c r="A704" s="24">
        <v>3548</v>
      </c>
      <c r="B704" s="25" t="s">
        <v>2103</v>
      </c>
      <c r="C704" s="26" t="s">
        <v>80</v>
      </c>
      <c r="D704" s="27">
        <v>539</v>
      </c>
      <c r="E704" s="28" t="s">
        <v>1070</v>
      </c>
      <c r="F704" s="24" t="s">
        <v>466</v>
      </c>
      <c r="G704" s="29" t="s">
        <v>2777</v>
      </c>
      <c r="H704" s="30">
        <v>5106</v>
      </c>
      <c r="I704" s="30">
        <v>5106</v>
      </c>
      <c r="J704" s="30">
        <v>5106</v>
      </c>
      <c r="K704" s="30">
        <v>5106</v>
      </c>
      <c r="L704" s="31">
        <v>5106</v>
      </c>
      <c r="M704" s="32">
        <f t="shared" si="10"/>
        <v>25530</v>
      </c>
    </row>
    <row r="705" spans="1:13" ht="48">
      <c r="A705" s="24">
        <v>3549</v>
      </c>
      <c r="B705" s="25" t="s">
        <v>2104</v>
      </c>
      <c r="C705" s="26" t="s">
        <v>80</v>
      </c>
      <c r="D705" s="27">
        <v>401</v>
      </c>
      <c r="E705" s="28" t="s">
        <v>1071</v>
      </c>
      <c r="F705" s="24" t="s">
        <v>467</v>
      </c>
      <c r="G705" s="29" t="s">
        <v>2722</v>
      </c>
      <c r="H705" s="30">
        <v>6877</v>
      </c>
      <c r="I705" s="30">
        <v>6877</v>
      </c>
      <c r="J705" s="30">
        <v>6877</v>
      </c>
      <c r="K705" s="30">
        <v>6877</v>
      </c>
      <c r="L705" s="31">
        <v>6877</v>
      </c>
      <c r="M705" s="32">
        <f t="shared" si="10"/>
        <v>34385</v>
      </c>
    </row>
    <row r="706" spans="1:13" ht="72">
      <c r="A706" s="24">
        <v>3555</v>
      </c>
      <c r="B706" s="25" t="s">
        <v>2105</v>
      </c>
      <c r="C706" s="26" t="s">
        <v>80</v>
      </c>
      <c r="D706" s="27">
        <v>475</v>
      </c>
      <c r="E706" s="28" t="s">
        <v>1072</v>
      </c>
      <c r="F706" s="24" t="s">
        <v>468</v>
      </c>
      <c r="G706" s="29" t="s">
        <v>2446</v>
      </c>
      <c r="H706" s="30">
        <v>7971</v>
      </c>
      <c r="I706" s="30">
        <v>7971</v>
      </c>
      <c r="J706" s="30">
        <v>7971</v>
      </c>
      <c r="K706" s="30">
        <v>7971</v>
      </c>
      <c r="L706" s="31">
        <v>7971</v>
      </c>
      <c r="M706" s="32">
        <f t="shared" si="10"/>
        <v>39855</v>
      </c>
    </row>
    <row r="707" spans="1:13" ht="48">
      <c r="A707" s="24">
        <v>3556</v>
      </c>
      <c r="B707" s="25" t="s">
        <v>2106</v>
      </c>
      <c r="C707" s="26" t="s">
        <v>80</v>
      </c>
      <c r="D707" s="27">
        <v>487</v>
      </c>
      <c r="E707" s="28" t="s">
        <v>1073</v>
      </c>
      <c r="F707" s="24" t="s">
        <v>469</v>
      </c>
      <c r="G707" s="29" t="s">
        <v>2515</v>
      </c>
      <c r="H707" s="30">
        <v>8174</v>
      </c>
      <c r="I707" s="30">
        <v>8174</v>
      </c>
      <c r="J707" s="30">
        <v>8174</v>
      </c>
      <c r="K707" s="30">
        <v>8174</v>
      </c>
      <c r="L707" s="31">
        <v>8174</v>
      </c>
      <c r="M707" s="32">
        <f t="shared" si="10"/>
        <v>40870</v>
      </c>
    </row>
    <row r="708" spans="1:13" ht="36">
      <c r="A708" s="24">
        <v>3557</v>
      </c>
      <c r="B708" s="25" t="s">
        <v>2107</v>
      </c>
      <c r="C708" s="26" t="s">
        <v>80</v>
      </c>
      <c r="D708" s="27">
        <v>517</v>
      </c>
      <c r="E708" s="28" t="s">
        <v>3645</v>
      </c>
      <c r="F708" s="24" t="s">
        <v>470</v>
      </c>
      <c r="G708" s="29" t="s">
        <v>2515</v>
      </c>
      <c r="H708" s="30">
        <v>7348</v>
      </c>
      <c r="I708" s="30">
        <v>7348</v>
      </c>
      <c r="J708" s="30">
        <v>7348</v>
      </c>
      <c r="K708" s="30">
        <v>7348</v>
      </c>
      <c r="L708" s="31">
        <v>7348</v>
      </c>
      <c r="M708" s="32">
        <f t="shared" si="10"/>
        <v>36740</v>
      </c>
    </row>
    <row r="709" spans="1:13" ht="72">
      <c r="A709" s="24">
        <v>3561</v>
      </c>
      <c r="B709" s="25" t="s">
        <v>2108</v>
      </c>
      <c r="C709" s="26" t="s">
        <v>80</v>
      </c>
      <c r="D709" s="27">
        <v>542</v>
      </c>
      <c r="E709" s="28" t="s">
        <v>3646</v>
      </c>
      <c r="F709" s="24" t="s">
        <v>3634</v>
      </c>
      <c r="G709" s="29" t="s">
        <v>2530</v>
      </c>
      <c r="H709" s="30">
        <v>16184</v>
      </c>
      <c r="I709" s="30">
        <v>16184</v>
      </c>
      <c r="J709" s="30">
        <v>16184</v>
      </c>
      <c r="K709" s="30">
        <v>16184</v>
      </c>
      <c r="L709" s="31">
        <v>16184</v>
      </c>
      <c r="M709" s="32">
        <f aca="true" t="shared" si="11" ref="M709:M772">SUM(H709:L709)</f>
        <v>80920</v>
      </c>
    </row>
    <row r="710" spans="1:13" ht="48">
      <c r="A710" s="24">
        <v>3564</v>
      </c>
      <c r="B710" s="25" t="s">
        <v>2109</v>
      </c>
      <c r="C710" s="26" t="s">
        <v>80</v>
      </c>
      <c r="D710" s="27">
        <v>228</v>
      </c>
      <c r="E710" s="28" t="s">
        <v>3647</v>
      </c>
      <c r="F710" s="24" t="s">
        <v>3635</v>
      </c>
      <c r="G710" s="29" t="s">
        <v>2380</v>
      </c>
      <c r="H710" s="30">
        <v>19489</v>
      </c>
      <c r="I710" s="30">
        <v>19489</v>
      </c>
      <c r="J710" s="30">
        <v>19489</v>
      </c>
      <c r="K710" s="30">
        <v>19489</v>
      </c>
      <c r="L710" s="31">
        <v>19489</v>
      </c>
      <c r="M710" s="32">
        <f t="shared" si="11"/>
        <v>97445</v>
      </c>
    </row>
    <row r="711" spans="1:13" ht="48">
      <c r="A711" s="24">
        <v>3650</v>
      </c>
      <c r="B711" s="25" t="s">
        <v>2110</v>
      </c>
      <c r="C711" s="26" t="s">
        <v>80</v>
      </c>
      <c r="D711" s="27">
        <v>477</v>
      </c>
      <c r="E711" s="28" t="s">
        <v>3648</v>
      </c>
      <c r="F711" s="24" t="s">
        <v>3636</v>
      </c>
      <c r="G711" s="29" t="s">
        <v>2748</v>
      </c>
      <c r="H711" s="30">
        <v>17091</v>
      </c>
      <c r="I711" s="30">
        <v>17091</v>
      </c>
      <c r="J711" s="30">
        <v>17091</v>
      </c>
      <c r="K711" s="30">
        <v>17091</v>
      </c>
      <c r="L711" s="31">
        <v>17091</v>
      </c>
      <c r="M711" s="32">
        <f t="shared" si="11"/>
        <v>85455</v>
      </c>
    </row>
    <row r="712" spans="1:13" ht="60">
      <c r="A712" s="24">
        <v>3651</v>
      </c>
      <c r="B712" s="25" t="s">
        <v>2111</v>
      </c>
      <c r="C712" s="26" t="s">
        <v>80</v>
      </c>
      <c r="D712" s="27">
        <v>253</v>
      </c>
      <c r="E712" s="28" t="s">
        <v>3649</v>
      </c>
      <c r="F712" s="24" t="s">
        <v>3535</v>
      </c>
      <c r="G712" s="29" t="s">
        <v>2727</v>
      </c>
      <c r="H712" s="30">
        <v>6585</v>
      </c>
      <c r="I712" s="30">
        <v>6585</v>
      </c>
      <c r="J712" s="30">
        <v>6585</v>
      </c>
      <c r="K712" s="30">
        <v>6585</v>
      </c>
      <c r="L712" s="31">
        <v>6585</v>
      </c>
      <c r="M712" s="32">
        <f t="shared" si="11"/>
        <v>32925</v>
      </c>
    </row>
    <row r="713" spans="1:13" ht="36">
      <c r="A713" s="24">
        <v>3680</v>
      </c>
      <c r="B713" s="25" t="s">
        <v>3158</v>
      </c>
      <c r="C713" s="26" t="s">
        <v>80</v>
      </c>
      <c r="D713" s="27">
        <v>774</v>
      </c>
      <c r="E713" s="28" t="s">
        <v>3650</v>
      </c>
      <c r="F713" s="24" t="s">
        <v>3536</v>
      </c>
      <c r="G713" s="29" t="s">
        <v>2727</v>
      </c>
      <c r="H713" s="30">
        <v>0</v>
      </c>
      <c r="I713" s="30">
        <v>0</v>
      </c>
      <c r="J713" s="30">
        <v>0</v>
      </c>
      <c r="K713" s="30">
        <v>0</v>
      </c>
      <c r="L713" s="31">
        <v>0</v>
      </c>
      <c r="M713" s="32">
        <f t="shared" si="11"/>
        <v>0</v>
      </c>
    </row>
    <row r="714" spans="1:13" ht="24">
      <c r="A714" s="24">
        <v>3900</v>
      </c>
      <c r="B714" s="25" t="s">
        <v>3159</v>
      </c>
      <c r="C714" s="26" t="s">
        <v>80</v>
      </c>
      <c r="D714" s="27" t="s">
        <v>3235</v>
      </c>
      <c r="E714" s="28" t="s">
        <v>931</v>
      </c>
      <c r="F714" s="24" t="s">
        <v>3537</v>
      </c>
      <c r="G714" s="29" t="s">
        <v>2574</v>
      </c>
      <c r="H714" s="30">
        <v>1082</v>
      </c>
      <c r="I714" s="30">
        <v>1082</v>
      </c>
      <c r="J714" s="30">
        <v>1082</v>
      </c>
      <c r="K714" s="30">
        <v>1082</v>
      </c>
      <c r="L714" s="31">
        <v>1082</v>
      </c>
      <c r="M714" s="32">
        <f t="shared" si="11"/>
        <v>5410</v>
      </c>
    </row>
    <row r="715" spans="1:13" ht="36">
      <c r="A715" s="24">
        <v>3903</v>
      </c>
      <c r="B715" s="25" t="s">
        <v>3160</v>
      </c>
      <c r="C715" s="26" t="s">
        <v>80</v>
      </c>
      <c r="D715" s="27">
        <v>850</v>
      </c>
      <c r="E715" s="28" t="s">
        <v>3651</v>
      </c>
      <c r="F715" s="24" t="s">
        <v>3538</v>
      </c>
      <c r="G715" s="29" t="s">
        <v>2743</v>
      </c>
      <c r="H715" s="30">
        <v>30271</v>
      </c>
      <c r="I715" s="30">
        <v>30271</v>
      </c>
      <c r="J715" s="30">
        <v>30271</v>
      </c>
      <c r="K715" s="30">
        <v>30271</v>
      </c>
      <c r="L715" s="31">
        <v>30271</v>
      </c>
      <c r="M715" s="32">
        <f t="shared" si="11"/>
        <v>151355</v>
      </c>
    </row>
    <row r="716" spans="1:13" ht="48">
      <c r="A716" s="24">
        <v>3914</v>
      </c>
      <c r="B716" s="25" t="s">
        <v>3161</v>
      </c>
      <c r="C716" s="26" t="s">
        <v>80</v>
      </c>
      <c r="D716" s="27">
        <v>529</v>
      </c>
      <c r="E716" s="28" t="s">
        <v>1434</v>
      </c>
      <c r="F716" s="24" t="s">
        <v>3539</v>
      </c>
      <c r="G716" s="29" t="s">
        <v>2586</v>
      </c>
      <c r="H716" s="30">
        <v>7306</v>
      </c>
      <c r="I716" s="30">
        <v>7306</v>
      </c>
      <c r="J716" s="30">
        <v>7306</v>
      </c>
      <c r="K716" s="30">
        <v>7306</v>
      </c>
      <c r="L716" s="31">
        <v>7306</v>
      </c>
      <c r="M716" s="32">
        <f t="shared" si="11"/>
        <v>36530</v>
      </c>
    </row>
    <row r="717" spans="1:13" ht="48">
      <c r="A717" s="24">
        <v>3920</v>
      </c>
      <c r="B717" s="25" t="s">
        <v>3162</v>
      </c>
      <c r="C717" s="26" t="s">
        <v>80</v>
      </c>
      <c r="D717" s="27">
        <v>488</v>
      </c>
      <c r="E717" s="28" t="s">
        <v>1435</v>
      </c>
      <c r="F717" s="24" t="s">
        <v>3540</v>
      </c>
      <c r="G717" s="29" t="s">
        <v>2725</v>
      </c>
      <c r="H717" s="30">
        <v>5624</v>
      </c>
      <c r="I717" s="30">
        <v>5624</v>
      </c>
      <c r="J717" s="30">
        <v>5624</v>
      </c>
      <c r="K717" s="30">
        <v>5624</v>
      </c>
      <c r="L717" s="31">
        <v>5624</v>
      </c>
      <c r="M717" s="32">
        <f t="shared" si="11"/>
        <v>28120</v>
      </c>
    </row>
    <row r="718" spans="1:13" ht="36">
      <c r="A718" s="24">
        <v>3940</v>
      </c>
      <c r="B718" s="25" t="s">
        <v>3163</v>
      </c>
      <c r="C718" s="26" t="s">
        <v>80</v>
      </c>
      <c r="D718" s="27">
        <v>718</v>
      </c>
      <c r="E718" s="28" t="s">
        <v>3685</v>
      </c>
      <c r="F718" s="24" t="s">
        <v>3541</v>
      </c>
      <c r="G718" s="29" t="s">
        <v>1397</v>
      </c>
      <c r="H718" s="30">
        <v>149144</v>
      </c>
      <c r="I718" s="30">
        <v>149144</v>
      </c>
      <c r="J718" s="30">
        <v>149144</v>
      </c>
      <c r="K718" s="30">
        <v>149144</v>
      </c>
      <c r="L718" s="31">
        <v>149144</v>
      </c>
      <c r="M718" s="32">
        <f t="shared" si="11"/>
        <v>745720</v>
      </c>
    </row>
    <row r="719" spans="1:13" ht="36">
      <c r="A719" s="24">
        <v>3951</v>
      </c>
      <c r="B719" s="25" t="s">
        <v>3164</v>
      </c>
      <c r="C719" s="26" t="s">
        <v>80</v>
      </c>
      <c r="D719" s="27">
        <v>751</v>
      </c>
      <c r="E719" s="28" t="s">
        <v>1436</v>
      </c>
      <c r="F719" s="24" t="s">
        <v>3542</v>
      </c>
      <c r="G719" s="29" t="s">
        <v>2725</v>
      </c>
      <c r="H719" s="30">
        <v>91303</v>
      </c>
      <c r="I719" s="30">
        <v>91303</v>
      </c>
      <c r="J719" s="30">
        <v>91303</v>
      </c>
      <c r="K719" s="30">
        <v>91303</v>
      </c>
      <c r="L719" s="31">
        <v>91303</v>
      </c>
      <c r="M719" s="32">
        <f t="shared" si="11"/>
        <v>456515</v>
      </c>
    </row>
    <row r="720" spans="1:13" ht="36">
      <c r="A720" s="24">
        <v>3989</v>
      </c>
      <c r="B720" s="25" t="s">
        <v>3165</v>
      </c>
      <c r="C720" s="26" t="s">
        <v>80</v>
      </c>
      <c r="D720" s="27">
        <v>684</v>
      </c>
      <c r="E720" s="28" t="s">
        <v>1437</v>
      </c>
      <c r="F720" s="24" t="s">
        <v>3543</v>
      </c>
      <c r="G720" s="29" t="s">
        <v>2478</v>
      </c>
      <c r="H720" s="30">
        <v>11576</v>
      </c>
      <c r="I720" s="30">
        <v>11576</v>
      </c>
      <c r="J720" s="30">
        <v>11576</v>
      </c>
      <c r="K720" s="30">
        <v>11576</v>
      </c>
      <c r="L720" s="31">
        <v>11576</v>
      </c>
      <c r="M720" s="32">
        <f t="shared" si="11"/>
        <v>57880</v>
      </c>
    </row>
    <row r="721" spans="1:13" ht="48">
      <c r="A721" s="24">
        <v>3993</v>
      </c>
      <c r="B721" s="25" t="s">
        <v>3166</v>
      </c>
      <c r="C721" s="26" t="s">
        <v>80</v>
      </c>
      <c r="D721" s="27">
        <v>535</v>
      </c>
      <c r="E721" s="28" t="s">
        <v>1438</v>
      </c>
      <c r="F721" s="24" t="s">
        <v>3544</v>
      </c>
      <c r="G721" s="29" t="s">
        <v>2628</v>
      </c>
      <c r="H721" s="30">
        <v>5758</v>
      </c>
      <c r="I721" s="30">
        <v>5758</v>
      </c>
      <c r="J721" s="30">
        <v>5758</v>
      </c>
      <c r="K721" s="30">
        <v>5758</v>
      </c>
      <c r="L721" s="31">
        <v>5758</v>
      </c>
      <c r="M721" s="32">
        <f t="shared" si="11"/>
        <v>28790</v>
      </c>
    </row>
    <row r="722" spans="1:13" ht="36">
      <c r="A722" s="24">
        <v>4004</v>
      </c>
      <c r="B722" s="25" t="s">
        <v>3167</v>
      </c>
      <c r="C722" s="26" t="s">
        <v>80</v>
      </c>
      <c r="D722" s="27">
        <v>302</v>
      </c>
      <c r="E722" s="28" t="s">
        <v>3230</v>
      </c>
      <c r="F722" s="24" t="s">
        <v>3545</v>
      </c>
      <c r="G722" s="29" t="s">
        <v>2712</v>
      </c>
      <c r="H722" s="30">
        <v>212470</v>
      </c>
      <c r="I722" s="30">
        <v>212470</v>
      </c>
      <c r="J722" s="30">
        <v>212470</v>
      </c>
      <c r="K722" s="30">
        <v>212470</v>
      </c>
      <c r="L722" s="31">
        <v>212470</v>
      </c>
      <c r="M722" s="32">
        <f t="shared" si="11"/>
        <v>1062350</v>
      </c>
    </row>
    <row r="723" spans="1:13" ht="24">
      <c r="A723" s="24">
        <v>4005</v>
      </c>
      <c r="B723" s="25" t="s">
        <v>3168</v>
      </c>
      <c r="C723" s="26" t="s">
        <v>80</v>
      </c>
      <c r="D723" s="27">
        <v>908</v>
      </c>
      <c r="E723" s="28" t="s">
        <v>1439</v>
      </c>
      <c r="F723" s="24" t="s">
        <v>3546</v>
      </c>
      <c r="G723" s="29" t="s">
        <v>1181</v>
      </c>
      <c r="H723" s="30">
        <v>28356</v>
      </c>
      <c r="I723" s="30">
        <v>28356</v>
      </c>
      <c r="J723" s="30">
        <v>28356</v>
      </c>
      <c r="K723" s="30">
        <v>28356</v>
      </c>
      <c r="L723" s="31">
        <v>28356</v>
      </c>
      <c r="M723" s="32">
        <f t="shared" si="11"/>
        <v>141780</v>
      </c>
    </row>
    <row r="724" spans="1:13" ht="36">
      <c r="A724" s="24">
        <v>4011</v>
      </c>
      <c r="B724" s="25" t="s">
        <v>3169</v>
      </c>
      <c r="C724" s="26" t="s">
        <v>80</v>
      </c>
      <c r="D724" s="27">
        <v>46</v>
      </c>
      <c r="E724" s="28" t="s">
        <v>1440</v>
      </c>
      <c r="F724" s="24" t="s">
        <v>3547</v>
      </c>
      <c r="G724" s="29" t="s">
        <v>2673</v>
      </c>
      <c r="H724" s="30">
        <v>177016</v>
      </c>
      <c r="I724" s="30">
        <v>177016</v>
      </c>
      <c r="J724" s="30">
        <v>177016</v>
      </c>
      <c r="K724" s="30">
        <v>177016</v>
      </c>
      <c r="L724" s="31">
        <v>177016</v>
      </c>
      <c r="M724" s="32">
        <f t="shared" si="11"/>
        <v>885080</v>
      </c>
    </row>
    <row r="725" spans="1:13" ht="36">
      <c r="A725" s="24">
        <v>4012</v>
      </c>
      <c r="B725" s="25" t="s">
        <v>3170</v>
      </c>
      <c r="C725" s="26" t="s">
        <v>80</v>
      </c>
      <c r="D725" s="27">
        <v>631</v>
      </c>
      <c r="E725" s="28" t="s">
        <v>765</v>
      </c>
      <c r="F725" s="24" t="s">
        <v>3548</v>
      </c>
      <c r="G725" s="29" t="s">
        <v>1090</v>
      </c>
      <c r="H725" s="30">
        <v>221112</v>
      </c>
      <c r="I725" s="30">
        <v>221112</v>
      </c>
      <c r="J725" s="30">
        <v>221112</v>
      </c>
      <c r="K725" s="30">
        <v>221112</v>
      </c>
      <c r="L725" s="31">
        <v>221112</v>
      </c>
      <c r="M725" s="32">
        <f t="shared" si="11"/>
        <v>1105560</v>
      </c>
    </row>
    <row r="726" spans="1:13" ht="36">
      <c r="A726" s="24">
        <v>4013</v>
      </c>
      <c r="B726" s="25" t="s">
        <v>3171</v>
      </c>
      <c r="C726" s="26" t="s">
        <v>80</v>
      </c>
      <c r="D726" s="27">
        <v>632</v>
      </c>
      <c r="E726" s="28" t="s">
        <v>765</v>
      </c>
      <c r="F726" s="24" t="s">
        <v>3549</v>
      </c>
      <c r="G726" s="29" t="s">
        <v>1090</v>
      </c>
      <c r="H726" s="30">
        <v>12427</v>
      </c>
      <c r="I726" s="30">
        <v>12427</v>
      </c>
      <c r="J726" s="30">
        <v>12427</v>
      </c>
      <c r="K726" s="30">
        <v>12427</v>
      </c>
      <c r="L726" s="31">
        <v>12427</v>
      </c>
      <c r="M726" s="32">
        <f t="shared" si="11"/>
        <v>62135</v>
      </c>
    </row>
    <row r="727" spans="1:13" ht="36">
      <c r="A727" s="24">
        <v>4016</v>
      </c>
      <c r="B727" s="25" t="s">
        <v>3172</v>
      </c>
      <c r="C727" s="26" t="s">
        <v>80</v>
      </c>
      <c r="D727" s="27">
        <v>316</v>
      </c>
      <c r="E727" s="28" t="s">
        <v>3230</v>
      </c>
      <c r="F727" s="24" t="s">
        <v>3550</v>
      </c>
      <c r="G727" s="29" t="s">
        <v>1373</v>
      </c>
      <c r="H727" s="30">
        <v>3136</v>
      </c>
      <c r="I727" s="30">
        <v>3136</v>
      </c>
      <c r="J727" s="30">
        <v>3136</v>
      </c>
      <c r="K727" s="30">
        <v>3136</v>
      </c>
      <c r="L727" s="31">
        <v>3136</v>
      </c>
      <c r="M727" s="32">
        <f t="shared" si="11"/>
        <v>15680</v>
      </c>
    </row>
    <row r="728" spans="1:13" ht="48">
      <c r="A728" s="24">
        <v>4019</v>
      </c>
      <c r="B728" s="25" t="s">
        <v>3173</v>
      </c>
      <c r="C728" s="26" t="s">
        <v>80</v>
      </c>
      <c r="D728" s="27">
        <v>945</v>
      </c>
      <c r="E728" s="28" t="s">
        <v>804</v>
      </c>
      <c r="F728" s="24" t="s">
        <v>3604</v>
      </c>
      <c r="G728" s="29" t="s">
        <v>1898</v>
      </c>
      <c r="H728" s="30">
        <v>10087</v>
      </c>
      <c r="I728" s="30">
        <v>10087</v>
      </c>
      <c r="J728" s="30">
        <v>10087</v>
      </c>
      <c r="K728" s="30">
        <v>10087</v>
      </c>
      <c r="L728" s="31">
        <v>10087</v>
      </c>
      <c r="M728" s="32">
        <f t="shared" si="11"/>
        <v>50435</v>
      </c>
    </row>
    <row r="729" spans="1:13" ht="48">
      <c r="A729" s="24">
        <v>4021</v>
      </c>
      <c r="B729" s="25" t="s">
        <v>3174</v>
      </c>
      <c r="C729" s="26" t="s">
        <v>80</v>
      </c>
      <c r="D729" s="27">
        <v>421</v>
      </c>
      <c r="E729" s="28" t="s">
        <v>1441</v>
      </c>
      <c r="F729" s="24" t="s">
        <v>3605</v>
      </c>
      <c r="G729" s="29" t="s">
        <v>2609</v>
      </c>
      <c r="H729" s="30">
        <v>11966</v>
      </c>
      <c r="I729" s="30">
        <v>11966</v>
      </c>
      <c r="J729" s="30">
        <v>11966</v>
      </c>
      <c r="K729" s="30">
        <v>11966</v>
      </c>
      <c r="L729" s="31">
        <v>11966</v>
      </c>
      <c r="M729" s="32">
        <f t="shared" si="11"/>
        <v>59830</v>
      </c>
    </row>
    <row r="730" spans="1:13" ht="36">
      <c r="A730" s="24">
        <v>4022</v>
      </c>
      <c r="B730" s="25" t="s">
        <v>3175</v>
      </c>
      <c r="C730" s="26" t="s">
        <v>80</v>
      </c>
      <c r="D730" s="27">
        <v>243</v>
      </c>
      <c r="E730" s="28" t="s">
        <v>1442</v>
      </c>
      <c r="F730" s="24" t="s">
        <v>3606</v>
      </c>
      <c r="G730" s="29" t="s">
        <v>2586</v>
      </c>
      <c r="H730" s="30">
        <v>11472</v>
      </c>
      <c r="I730" s="30">
        <v>11472</v>
      </c>
      <c r="J730" s="30">
        <v>11472</v>
      </c>
      <c r="K730" s="30">
        <v>11472</v>
      </c>
      <c r="L730" s="31">
        <v>11472</v>
      </c>
      <c r="M730" s="32">
        <f t="shared" si="11"/>
        <v>57360</v>
      </c>
    </row>
    <row r="731" spans="1:13" ht="24">
      <c r="A731" s="24">
        <v>4027</v>
      </c>
      <c r="B731" s="25" t="s">
        <v>3176</v>
      </c>
      <c r="C731" s="26" t="s">
        <v>80</v>
      </c>
      <c r="D731" s="27">
        <v>514</v>
      </c>
      <c r="E731" s="28" t="s">
        <v>1443</v>
      </c>
      <c r="F731" s="24" t="s">
        <v>3607</v>
      </c>
      <c r="G731" s="29" t="s">
        <v>2248</v>
      </c>
      <c r="H731" s="30">
        <v>7086</v>
      </c>
      <c r="I731" s="30">
        <v>7086</v>
      </c>
      <c r="J731" s="30">
        <v>7086</v>
      </c>
      <c r="K731" s="30">
        <v>7086</v>
      </c>
      <c r="L731" s="31">
        <v>7086</v>
      </c>
      <c r="M731" s="32">
        <f t="shared" si="11"/>
        <v>35430</v>
      </c>
    </row>
    <row r="732" spans="1:13" ht="60">
      <c r="A732" s="24">
        <v>4030</v>
      </c>
      <c r="B732" s="25" t="s">
        <v>3177</v>
      </c>
      <c r="C732" s="26" t="s">
        <v>80</v>
      </c>
      <c r="D732" s="27">
        <v>432</v>
      </c>
      <c r="E732" s="28" t="s">
        <v>1444</v>
      </c>
      <c r="F732" s="24" t="s">
        <v>3608</v>
      </c>
      <c r="G732" s="29" t="s">
        <v>2530</v>
      </c>
      <c r="H732" s="30">
        <v>20174</v>
      </c>
      <c r="I732" s="30">
        <v>20174</v>
      </c>
      <c r="J732" s="30">
        <v>20174</v>
      </c>
      <c r="K732" s="30">
        <v>20174</v>
      </c>
      <c r="L732" s="31">
        <v>20174</v>
      </c>
      <c r="M732" s="32">
        <f t="shared" si="11"/>
        <v>100870</v>
      </c>
    </row>
    <row r="733" spans="1:13" ht="48">
      <c r="A733" s="24">
        <v>4036</v>
      </c>
      <c r="B733" s="25" t="s">
        <v>3178</v>
      </c>
      <c r="C733" s="26" t="s">
        <v>80</v>
      </c>
      <c r="D733" s="27">
        <v>164</v>
      </c>
      <c r="E733" s="28" t="s">
        <v>1445</v>
      </c>
      <c r="F733" s="24" t="s">
        <v>3609</v>
      </c>
      <c r="G733" s="29" t="s">
        <v>2722</v>
      </c>
      <c r="H733" s="30">
        <v>8974</v>
      </c>
      <c r="I733" s="30">
        <v>8974</v>
      </c>
      <c r="J733" s="30">
        <v>8974</v>
      </c>
      <c r="K733" s="30">
        <v>8974</v>
      </c>
      <c r="L733" s="31">
        <v>8974</v>
      </c>
      <c r="M733" s="32">
        <f t="shared" si="11"/>
        <v>44870</v>
      </c>
    </row>
    <row r="734" spans="1:13" ht="48">
      <c r="A734" s="24">
        <v>4038</v>
      </c>
      <c r="B734" s="25" t="s">
        <v>3179</v>
      </c>
      <c r="C734" s="26" t="s">
        <v>80</v>
      </c>
      <c r="D734" s="27">
        <v>419</v>
      </c>
      <c r="E734" s="28" t="s">
        <v>1446</v>
      </c>
      <c r="F734" s="24" t="s">
        <v>3610</v>
      </c>
      <c r="G734" s="29" t="s">
        <v>2391</v>
      </c>
      <c r="H734" s="30">
        <v>8480</v>
      </c>
      <c r="I734" s="30">
        <v>8480</v>
      </c>
      <c r="J734" s="30">
        <v>8480</v>
      </c>
      <c r="K734" s="30">
        <v>8480</v>
      </c>
      <c r="L734" s="31">
        <v>8480</v>
      </c>
      <c r="M734" s="32">
        <f t="shared" si="11"/>
        <v>42400</v>
      </c>
    </row>
    <row r="735" spans="1:13" ht="48">
      <c r="A735" s="24">
        <v>4039</v>
      </c>
      <c r="B735" s="25" t="s">
        <v>3180</v>
      </c>
      <c r="C735" s="26" t="s">
        <v>80</v>
      </c>
      <c r="D735" s="27">
        <v>658</v>
      </c>
      <c r="E735" s="28" t="s">
        <v>1447</v>
      </c>
      <c r="F735" s="24" t="s">
        <v>3611</v>
      </c>
      <c r="G735" s="29" t="s">
        <v>1314</v>
      </c>
      <c r="H735" s="30">
        <v>5203</v>
      </c>
      <c r="I735" s="30">
        <v>5203</v>
      </c>
      <c r="J735" s="30">
        <v>5203</v>
      </c>
      <c r="K735" s="30">
        <v>5203</v>
      </c>
      <c r="L735" s="31">
        <v>5203</v>
      </c>
      <c r="M735" s="32">
        <f t="shared" si="11"/>
        <v>26015</v>
      </c>
    </row>
    <row r="736" spans="1:13" ht="36">
      <c r="A736" s="24">
        <v>4047</v>
      </c>
      <c r="B736" s="25" t="s">
        <v>3181</v>
      </c>
      <c r="C736" s="26" t="s">
        <v>80</v>
      </c>
      <c r="D736" s="27">
        <v>417</v>
      </c>
      <c r="E736" s="28" t="s">
        <v>3495</v>
      </c>
      <c r="F736" s="24" t="s">
        <v>3612</v>
      </c>
      <c r="G736" s="29" t="s">
        <v>2444</v>
      </c>
      <c r="H736" s="30">
        <v>3595</v>
      </c>
      <c r="I736" s="30">
        <v>3595</v>
      </c>
      <c r="J736" s="30">
        <v>3595</v>
      </c>
      <c r="K736" s="30">
        <v>3595</v>
      </c>
      <c r="L736" s="31">
        <v>3595</v>
      </c>
      <c r="M736" s="32">
        <f t="shared" si="11"/>
        <v>17975</v>
      </c>
    </row>
    <row r="737" spans="1:13" ht="36">
      <c r="A737" s="24">
        <v>4048</v>
      </c>
      <c r="B737" s="25" t="s">
        <v>3182</v>
      </c>
      <c r="C737" s="26" t="s">
        <v>80</v>
      </c>
      <c r="D737" s="27">
        <v>416</v>
      </c>
      <c r="E737" s="28" t="s">
        <v>3495</v>
      </c>
      <c r="F737" s="24" t="s">
        <v>3613</v>
      </c>
      <c r="G737" s="29" t="s">
        <v>2622</v>
      </c>
      <c r="H737" s="30">
        <v>2323</v>
      </c>
      <c r="I737" s="30">
        <v>2323</v>
      </c>
      <c r="J737" s="30">
        <v>2323</v>
      </c>
      <c r="K737" s="30">
        <v>2323</v>
      </c>
      <c r="L737" s="31">
        <v>2323</v>
      </c>
      <c r="M737" s="32">
        <f t="shared" si="11"/>
        <v>11615</v>
      </c>
    </row>
    <row r="738" spans="1:13" ht="36">
      <c r="A738" s="24">
        <v>4049</v>
      </c>
      <c r="B738" s="25" t="s">
        <v>3183</v>
      </c>
      <c r="C738" s="26" t="s">
        <v>80</v>
      </c>
      <c r="D738" s="27">
        <v>899</v>
      </c>
      <c r="E738" s="28" t="s">
        <v>1448</v>
      </c>
      <c r="F738" s="24" t="s">
        <v>3614</v>
      </c>
      <c r="G738" s="29" t="s">
        <v>2773</v>
      </c>
      <c r="H738" s="30">
        <v>12472</v>
      </c>
      <c r="I738" s="30">
        <v>12472</v>
      </c>
      <c r="J738" s="30">
        <v>12472</v>
      </c>
      <c r="K738" s="30">
        <v>12472</v>
      </c>
      <c r="L738" s="31">
        <v>12472</v>
      </c>
      <c r="M738" s="32">
        <f t="shared" si="11"/>
        <v>62360</v>
      </c>
    </row>
    <row r="739" spans="1:13" ht="48">
      <c r="A739" s="24">
        <v>4050</v>
      </c>
      <c r="B739" s="25" t="s">
        <v>3184</v>
      </c>
      <c r="C739" s="26" t="s">
        <v>80</v>
      </c>
      <c r="D739" s="27">
        <v>633</v>
      </c>
      <c r="E739" s="28" t="s">
        <v>1449</v>
      </c>
      <c r="F739" s="24" t="s">
        <v>3615</v>
      </c>
      <c r="G739" s="29" t="s">
        <v>1090</v>
      </c>
      <c r="H739" s="30">
        <v>6924</v>
      </c>
      <c r="I739" s="30">
        <v>6924</v>
      </c>
      <c r="J739" s="30">
        <v>6924</v>
      </c>
      <c r="K739" s="30">
        <v>6924</v>
      </c>
      <c r="L739" s="31">
        <v>6924</v>
      </c>
      <c r="M739" s="32">
        <f t="shared" si="11"/>
        <v>34620</v>
      </c>
    </row>
    <row r="740" spans="1:13" ht="48">
      <c r="A740" s="24">
        <v>4054</v>
      </c>
      <c r="B740" s="25" t="s">
        <v>3185</v>
      </c>
      <c r="C740" s="26" t="s">
        <v>80</v>
      </c>
      <c r="D740" s="27">
        <v>914</v>
      </c>
      <c r="E740" s="28" t="s">
        <v>947</v>
      </c>
      <c r="F740" s="24" t="s">
        <v>3616</v>
      </c>
      <c r="G740" s="29" t="s">
        <v>1950</v>
      </c>
      <c r="H740" s="30">
        <v>28632</v>
      </c>
      <c r="I740" s="30">
        <v>28632</v>
      </c>
      <c r="J740" s="30">
        <v>28632</v>
      </c>
      <c r="K740" s="30">
        <v>28632</v>
      </c>
      <c r="L740" s="31">
        <v>28632</v>
      </c>
      <c r="M740" s="32">
        <f t="shared" si="11"/>
        <v>143160</v>
      </c>
    </row>
    <row r="741" spans="1:13" ht="60">
      <c r="A741" s="24">
        <v>4057</v>
      </c>
      <c r="B741" s="25" t="s">
        <v>3186</v>
      </c>
      <c r="C741" s="26" t="s">
        <v>80</v>
      </c>
      <c r="D741" s="27">
        <v>507</v>
      </c>
      <c r="E741" s="28" t="s">
        <v>1450</v>
      </c>
      <c r="F741" s="24" t="s">
        <v>3617</v>
      </c>
      <c r="G741" s="29" t="s">
        <v>2593</v>
      </c>
      <c r="H741" s="30">
        <v>6438</v>
      </c>
      <c r="I741" s="30">
        <v>6438</v>
      </c>
      <c r="J741" s="30">
        <v>6438</v>
      </c>
      <c r="K741" s="30">
        <v>6438</v>
      </c>
      <c r="L741" s="31">
        <v>6438</v>
      </c>
      <c r="M741" s="32">
        <f t="shared" si="11"/>
        <v>32190</v>
      </c>
    </row>
    <row r="742" spans="1:13" ht="24">
      <c r="A742" s="24">
        <v>4058</v>
      </c>
      <c r="B742" s="25" t="s">
        <v>3187</v>
      </c>
      <c r="C742" s="26" t="s">
        <v>80</v>
      </c>
      <c r="D742" s="27">
        <v>650</v>
      </c>
      <c r="E742" s="28" t="s">
        <v>1050</v>
      </c>
      <c r="F742" s="24" t="s">
        <v>3618</v>
      </c>
      <c r="G742" s="29" t="s">
        <v>1142</v>
      </c>
      <c r="H742" s="30">
        <v>3639</v>
      </c>
      <c r="I742" s="30">
        <v>3639</v>
      </c>
      <c r="J742" s="30">
        <v>3639</v>
      </c>
      <c r="K742" s="30">
        <v>3639</v>
      </c>
      <c r="L742" s="31">
        <v>3639</v>
      </c>
      <c r="M742" s="32">
        <f t="shared" si="11"/>
        <v>18195</v>
      </c>
    </row>
    <row r="743" spans="1:13" ht="36">
      <c r="A743" s="24">
        <v>4072</v>
      </c>
      <c r="B743" s="25" t="s">
        <v>3188</v>
      </c>
      <c r="C743" s="26" t="s">
        <v>80</v>
      </c>
      <c r="D743" s="27">
        <v>105</v>
      </c>
      <c r="E743" s="28" t="s">
        <v>3495</v>
      </c>
      <c r="F743" s="24" t="s">
        <v>3619</v>
      </c>
      <c r="G743" s="29" t="s">
        <v>63</v>
      </c>
      <c r="H743" s="30">
        <v>67292</v>
      </c>
      <c r="I743" s="30">
        <v>67292</v>
      </c>
      <c r="J743" s="30">
        <v>67292</v>
      </c>
      <c r="K743" s="30">
        <v>67292</v>
      </c>
      <c r="L743" s="31">
        <v>67292</v>
      </c>
      <c r="M743" s="32">
        <f t="shared" si="11"/>
        <v>336460</v>
      </c>
    </row>
    <row r="744" spans="1:13" ht="24">
      <c r="A744" s="24">
        <v>4077</v>
      </c>
      <c r="B744" s="25" t="s">
        <v>3189</v>
      </c>
      <c r="C744" s="26" t="s">
        <v>80</v>
      </c>
      <c r="D744" s="27">
        <v>278</v>
      </c>
      <c r="E744" s="28" t="s">
        <v>1451</v>
      </c>
      <c r="F744" s="24" t="s">
        <v>3620</v>
      </c>
      <c r="G744" s="29" t="s">
        <v>1299</v>
      </c>
      <c r="H744" s="30">
        <v>2385141</v>
      </c>
      <c r="I744" s="30">
        <v>2385141</v>
      </c>
      <c r="J744" s="30">
        <v>2385141</v>
      </c>
      <c r="K744" s="30">
        <v>2385141</v>
      </c>
      <c r="L744" s="31">
        <v>2385141</v>
      </c>
      <c r="M744" s="32">
        <f t="shared" si="11"/>
        <v>11925705</v>
      </c>
    </row>
    <row r="745" spans="1:13" ht="48">
      <c r="A745" s="24">
        <v>4078</v>
      </c>
      <c r="B745" s="25" t="s">
        <v>3190</v>
      </c>
      <c r="C745" s="26" t="s">
        <v>80</v>
      </c>
      <c r="D745" s="27">
        <v>607</v>
      </c>
      <c r="E745" s="28" t="s">
        <v>755</v>
      </c>
      <c r="F745" s="24" t="s">
        <v>3621</v>
      </c>
      <c r="G745" s="29" t="s">
        <v>1930</v>
      </c>
      <c r="H745" s="30">
        <v>986580</v>
      </c>
      <c r="I745" s="30">
        <v>986580</v>
      </c>
      <c r="J745" s="30">
        <v>986580</v>
      </c>
      <c r="K745" s="30">
        <v>986580</v>
      </c>
      <c r="L745" s="31">
        <v>986580</v>
      </c>
      <c r="M745" s="32">
        <f t="shared" si="11"/>
        <v>4932900</v>
      </c>
    </row>
    <row r="746" spans="1:13" ht="72">
      <c r="A746" s="24">
        <v>4079</v>
      </c>
      <c r="B746" s="25" t="s">
        <v>3191</v>
      </c>
      <c r="C746" s="26" t="s">
        <v>80</v>
      </c>
      <c r="D746" s="27">
        <v>400</v>
      </c>
      <c r="E746" s="28" t="s">
        <v>1452</v>
      </c>
      <c r="F746" s="24" t="s">
        <v>3622</v>
      </c>
      <c r="G746" s="29" t="s">
        <v>2270</v>
      </c>
      <c r="H746" s="30">
        <v>39105</v>
      </c>
      <c r="I746" s="30">
        <v>39105</v>
      </c>
      <c r="J746" s="30">
        <v>39105</v>
      </c>
      <c r="K746" s="30">
        <v>39105</v>
      </c>
      <c r="L746" s="31">
        <v>39105</v>
      </c>
      <c r="M746" s="32">
        <f t="shared" si="11"/>
        <v>195525</v>
      </c>
    </row>
    <row r="747" spans="1:13" ht="36">
      <c r="A747" s="24">
        <v>4084</v>
      </c>
      <c r="B747" s="25" t="s">
        <v>3192</v>
      </c>
      <c r="C747" s="26" t="s">
        <v>80</v>
      </c>
      <c r="D747" s="27">
        <v>12</v>
      </c>
      <c r="E747" s="28" t="s">
        <v>1453</v>
      </c>
      <c r="F747" s="24" t="s">
        <v>3623</v>
      </c>
      <c r="G747" s="29" t="s">
        <v>2673</v>
      </c>
      <c r="H747" s="30">
        <v>176838</v>
      </c>
      <c r="I747" s="30">
        <v>176838</v>
      </c>
      <c r="J747" s="30">
        <v>176838</v>
      </c>
      <c r="K747" s="30">
        <v>176838</v>
      </c>
      <c r="L747" s="31">
        <v>176838</v>
      </c>
      <c r="M747" s="32">
        <f t="shared" si="11"/>
        <v>884190</v>
      </c>
    </row>
    <row r="748" spans="1:13" ht="36">
      <c r="A748" s="24">
        <v>4085</v>
      </c>
      <c r="B748" s="25" t="s">
        <v>3193</v>
      </c>
      <c r="C748" s="26" t="s">
        <v>80</v>
      </c>
      <c r="D748" s="27">
        <v>476</v>
      </c>
      <c r="E748" s="28" t="s">
        <v>1454</v>
      </c>
      <c r="F748" s="24" t="s">
        <v>3624</v>
      </c>
      <c r="G748" s="29" t="s">
        <v>2553</v>
      </c>
      <c r="H748" s="30">
        <v>6961</v>
      </c>
      <c r="I748" s="30">
        <v>6961</v>
      </c>
      <c r="J748" s="30">
        <v>6961</v>
      </c>
      <c r="K748" s="30">
        <v>6961</v>
      </c>
      <c r="L748" s="31">
        <v>6961</v>
      </c>
      <c r="M748" s="32">
        <f t="shared" si="11"/>
        <v>34805</v>
      </c>
    </row>
    <row r="749" spans="1:13" ht="36">
      <c r="A749" s="24">
        <v>4089</v>
      </c>
      <c r="B749" s="25" t="s">
        <v>3194</v>
      </c>
      <c r="C749" s="26" t="s">
        <v>80</v>
      </c>
      <c r="D749" s="27">
        <v>442</v>
      </c>
      <c r="E749" s="28" t="s">
        <v>1056</v>
      </c>
      <c r="F749" s="24" t="s">
        <v>3625</v>
      </c>
      <c r="G749" s="29" t="s">
        <v>2515</v>
      </c>
      <c r="H749" s="30">
        <v>71193</v>
      </c>
      <c r="I749" s="30">
        <v>71193</v>
      </c>
      <c r="J749" s="30">
        <v>71193</v>
      </c>
      <c r="K749" s="30">
        <v>71193</v>
      </c>
      <c r="L749" s="31">
        <v>71193</v>
      </c>
      <c r="M749" s="32">
        <f t="shared" si="11"/>
        <v>355965</v>
      </c>
    </row>
    <row r="750" spans="1:13" ht="36">
      <c r="A750" s="24">
        <v>5001</v>
      </c>
      <c r="B750" s="25" t="s">
        <v>3195</v>
      </c>
      <c r="C750" s="26" t="s">
        <v>80</v>
      </c>
      <c r="D750" s="27">
        <v>854</v>
      </c>
      <c r="E750" s="28" t="s">
        <v>1455</v>
      </c>
      <c r="F750" s="24" t="s">
        <v>464</v>
      </c>
      <c r="G750" s="29" t="s">
        <v>1902</v>
      </c>
      <c r="H750" s="30">
        <v>14811</v>
      </c>
      <c r="I750" s="30">
        <v>14811</v>
      </c>
      <c r="J750" s="30">
        <v>14811</v>
      </c>
      <c r="K750" s="30">
        <v>14811</v>
      </c>
      <c r="L750" s="31">
        <v>14811</v>
      </c>
      <c r="M750" s="32">
        <f t="shared" si="11"/>
        <v>74055</v>
      </c>
    </row>
    <row r="751" spans="1:13" ht="36">
      <c r="A751" s="24">
        <v>5003</v>
      </c>
      <c r="B751" s="25" t="s">
        <v>3196</v>
      </c>
      <c r="C751" s="26" t="s">
        <v>80</v>
      </c>
      <c r="D751" s="27">
        <v>583</v>
      </c>
      <c r="E751" s="28" t="s">
        <v>1456</v>
      </c>
      <c r="F751" s="24" t="s">
        <v>3576</v>
      </c>
      <c r="G751" s="29" t="s">
        <v>1352</v>
      </c>
      <c r="H751" s="30">
        <v>755628</v>
      </c>
      <c r="I751" s="30">
        <v>755628</v>
      </c>
      <c r="J751" s="30">
        <v>755628</v>
      </c>
      <c r="K751" s="30">
        <v>755628</v>
      </c>
      <c r="L751" s="31">
        <v>755628</v>
      </c>
      <c r="M751" s="32">
        <f t="shared" si="11"/>
        <v>3778140</v>
      </c>
    </row>
    <row r="752" spans="1:13" ht="60">
      <c r="A752" s="24">
        <v>5005</v>
      </c>
      <c r="B752" s="25" t="s">
        <v>3197</v>
      </c>
      <c r="C752" s="26" t="s">
        <v>80</v>
      </c>
      <c r="D752" s="27">
        <v>141</v>
      </c>
      <c r="E752" s="28" t="s">
        <v>814</v>
      </c>
      <c r="F752" s="24" t="s">
        <v>3577</v>
      </c>
      <c r="G752" s="29" t="s">
        <v>2727</v>
      </c>
      <c r="H752" s="30">
        <v>18118</v>
      </c>
      <c r="I752" s="30">
        <v>18118</v>
      </c>
      <c r="J752" s="30">
        <v>18118</v>
      </c>
      <c r="K752" s="30">
        <v>18118</v>
      </c>
      <c r="L752" s="31">
        <v>18118</v>
      </c>
      <c r="M752" s="32">
        <f t="shared" si="11"/>
        <v>90590</v>
      </c>
    </row>
    <row r="753" spans="1:13" ht="60">
      <c r="A753" s="24">
        <v>5006</v>
      </c>
      <c r="B753" s="25" t="s">
        <v>3198</v>
      </c>
      <c r="C753" s="26" t="s">
        <v>80</v>
      </c>
      <c r="D753" s="27">
        <v>143</v>
      </c>
      <c r="E753" s="28" t="s">
        <v>814</v>
      </c>
      <c r="F753" s="24" t="s">
        <v>3578</v>
      </c>
      <c r="G753" s="29" t="s">
        <v>2506</v>
      </c>
      <c r="H753" s="30">
        <v>8730</v>
      </c>
      <c r="I753" s="30">
        <v>8730</v>
      </c>
      <c r="J753" s="30">
        <v>8730</v>
      </c>
      <c r="K753" s="30">
        <v>8730</v>
      </c>
      <c r="L753" s="31">
        <v>8730</v>
      </c>
      <c r="M753" s="32">
        <f t="shared" si="11"/>
        <v>43650</v>
      </c>
    </row>
    <row r="754" spans="1:13" ht="36">
      <c r="A754" s="24">
        <v>5008</v>
      </c>
      <c r="B754" s="25" t="s">
        <v>3199</v>
      </c>
      <c r="C754" s="26" t="s">
        <v>80</v>
      </c>
      <c r="D754" s="27">
        <v>150</v>
      </c>
      <c r="E754" s="28" t="s">
        <v>1457</v>
      </c>
      <c r="F754" s="24" t="s">
        <v>3579</v>
      </c>
      <c r="G754" s="29" t="s">
        <v>2565</v>
      </c>
      <c r="H754" s="30">
        <v>4871</v>
      </c>
      <c r="I754" s="30">
        <v>4871</v>
      </c>
      <c r="J754" s="30">
        <v>4871</v>
      </c>
      <c r="K754" s="30">
        <v>4871</v>
      </c>
      <c r="L754" s="31">
        <v>4871</v>
      </c>
      <c r="M754" s="32">
        <f t="shared" si="11"/>
        <v>24355</v>
      </c>
    </row>
    <row r="755" spans="1:13" ht="36">
      <c r="A755" s="24">
        <v>5009</v>
      </c>
      <c r="B755" s="25" t="s">
        <v>3200</v>
      </c>
      <c r="C755" s="26" t="s">
        <v>80</v>
      </c>
      <c r="D755" s="27">
        <v>746</v>
      </c>
      <c r="E755" s="28" t="s">
        <v>1458</v>
      </c>
      <c r="F755" s="24" t="s">
        <v>3580</v>
      </c>
      <c r="G755" s="29" t="s">
        <v>2743</v>
      </c>
      <c r="H755" s="30">
        <v>18570</v>
      </c>
      <c r="I755" s="30">
        <v>18570</v>
      </c>
      <c r="J755" s="30">
        <v>18570</v>
      </c>
      <c r="K755" s="30">
        <v>18570</v>
      </c>
      <c r="L755" s="31">
        <v>18570</v>
      </c>
      <c r="M755" s="32">
        <f t="shared" si="11"/>
        <v>92850</v>
      </c>
    </row>
    <row r="756" spans="1:13" ht="24">
      <c r="A756" s="24">
        <v>5011</v>
      </c>
      <c r="B756" s="25" t="s">
        <v>3201</v>
      </c>
      <c r="C756" s="26" t="s">
        <v>80</v>
      </c>
      <c r="D756" s="27">
        <v>179</v>
      </c>
      <c r="E756" s="28" t="s">
        <v>1459</v>
      </c>
      <c r="F756" s="24" t="s">
        <v>3581</v>
      </c>
      <c r="G756" s="29" t="s">
        <v>2618</v>
      </c>
      <c r="H756" s="30">
        <v>11066</v>
      </c>
      <c r="I756" s="30">
        <v>11066</v>
      </c>
      <c r="J756" s="30">
        <v>11066</v>
      </c>
      <c r="K756" s="30">
        <v>11066</v>
      </c>
      <c r="L756" s="31">
        <v>11066</v>
      </c>
      <c r="M756" s="32">
        <f t="shared" si="11"/>
        <v>55330</v>
      </c>
    </row>
    <row r="757" spans="1:13" ht="24">
      <c r="A757" s="24">
        <v>5012</v>
      </c>
      <c r="B757" s="25" t="s">
        <v>3202</v>
      </c>
      <c r="C757" s="26" t="s">
        <v>80</v>
      </c>
      <c r="D757" s="27">
        <v>186</v>
      </c>
      <c r="E757" s="28" t="s">
        <v>1459</v>
      </c>
      <c r="F757" s="24" t="s">
        <v>3582</v>
      </c>
      <c r="G757" s="29" t="s">
        <v>1373</v>
      </c>
      <c r="H757" s="30">
        <v>7159</v>
      </c>
      <c r="I757" s="30">
        <v>7159</v>
      </c>
      <c r="J757" s="30">
        <v>7159</v>
      </c>
      <c r="K757" s="30">
        <v>7159</v>
      </c>
      <c r="L757" s="31">
        <v>7159</v>
      </c>
      <c r="M757" s="32">
        <f t="shared" si="11"/>
        <v>35795</v>
      </c>
    </row>
    <row r="758" spans="1:13" ht="48">
      <c r="A758" s="24">
        <v>5013</v>
      </c>
      <c r="B758" s="25" t="s">
        <v>3203</v>
      </c>
      <c r="C758" s="26" t="s">
        <v>80</v>
      </c>
      <c r="D758" s="27">
        <v>198</v>
      </c>
      <c r="E758" s="28" t="s">
        <v>1460</v>
      </c>
      <c r="F758" s="24" t="s">
        <v>3583</v>
      </c>
      <c r="G758" s="29" t="s">
        <v>2521</v>
      </c>
      <c r="H758" s="30">
        <v>20396</v>
      </c>
      <c r="I758" s="30">
        <v>20396</v>
      </c>
      <c r="J758" s="30">
        <v>20396</v>
      </c>
      <c r="K758" s="30">
        <v>20396</v>
      </c>
      <c r="L758" s="31">
        <v>20396</v>
      </c>
      <c r="M758" s="32">
        <f t="shared" si="11"/>
        <v>101980</v>
      </c>
    </row>
    <row r="759" spans="1:13" ht="24">
      <c r="A759" s="24">
        <v>5014</v>
      </c>
      <c r="B759" s="25" t="s">
        <v>3204</v>
      </c>
      <c r="C759" s="26" t="s">
        <v>80</v>
      </c>
      <c r="D759" s="27">
        <v>225</v>
      </c>
      <c r="E759" s="28" t="s">
        <v>1461</v>
      </c>
      <c r="F759" s="24" t="s">
        <v>629</v>
      </c>
      <c r="G759" s="29" t="s">
        <v>2722</v>
      </c>
      <c r="H759" s="30">
        <v>24687</v>
      </c>
      <c r="I759" s="30">
        <v>24687</v>
      </c>
      <c r="J759" s="30">
        <v>24687</v>
      </c>
      <c r="K759" s="30">
        <v>24687</v>
      </c>
      <c r="L759" s="31">
        <v>24687</v>
      </c>
      <c r="M759" s="32">
        <f t="shared" si="11"/>
        <v>123435</v>
      </c>
    </row>
    <row r="760" spans="1:13" ht="48">
      <c r="A760" s="24">
        <v>5015</v>
      </c>
      <c r="B760" s="25" t="s">
        <v>3205</v>
      </c>
      <c r="C760" s="26" t="s">
        <v>80</v>
      </c>
      <c r="D760" s="27">
        <v>748</v>
      </c>
      <c r="E760" s="28" t="s">
        <v>1462</v>
      </c>
      <c r="F760" s="24" t="s">
        <v>630</v>
      </c>
      <c r="G760" s="29" t="s">
        <v>2523</v>
      </c>
      <c r="H760" s="30">
        <v>18570</v>
      </c>
      <c r="I760" s="30">
        <v>18570</v>
      </c>
      <c r="J760" s="30">
        <v>18570</v>
      </c>
      <c r="K760" s="30">
        <v>18570</v>
      </c>
      <c r="L760" s="31">
        <v>18570</v>
      </c>
      <c r="M760" s="32">
        <f t="shared" si="11"/>
        <v>92850</v>
      </c>
    </row>
    <row r="761" spans="1:13" ht="36">
      <c r="A761" s="24">
        <v>5017</v>
      </c>
      <c r="B761" s="25" t="s">
        <v>3206</v>
      </c>
      <c r="C761" s="26" t="s">
        <v>80</v>
      </c>
      <c r="D761" s="27">
        <v>823</v>
      </c>
      <c r="E761" s="28" t="s">
        <v>1463</v>
      </c>
      <c r="F761" s="24" t="s">
        <v>631</v>
      </c>
      <c r="G761" s="29" t="s">
        <v>2387</v>
      </c>
      <c r="H761" s="30">
        <v>848</v>
      </c>
      <c r="I761" s="30">
        <v>848</v>
      </c>
      <c r="J761" s="30">
        <v>848</v>
      </c>
      <c r="K761" s="30">
        <v>848</v>
      </c>
      <c r="L761" s="31">
        <v>848</v>
      </c>
      <c r="M761" s="32">
        <f t="shared" si="11"/>
        <v>4240</v>
      </c>
    </row>
    <row r="762" spans="1:13" ht="24">
      <c r="A762" s="24">
        <v>5018</v>
      </c>
      <c r="B762" s="25" t="s">
        <v>3207</v>
      </c>
      <c r="C762" s="26" t="s">
        <v>80</v>
      </c>
      <c r="D762" s="27">
        <v>861</v>
      </c>
      <c r="E762" s="28" t="s">
        <v>1464</v>
      </c>
      <c r="F762" s="24" t="s">
        <v>632</v>
      </c>
      <c r="G762" s="29" t="s">
        <v>2387</v>
      </c>
      <c r="H762" s="30">
        <v>215</v>
      </c>
      <c r="I762" s="30">
        <v>215</v>
      </c>
      <c r="J762" s="30">
        <v>215</v>
      </c>
      <c r="K762" s="30">
        <v>215</v>
      </c>
      <c r="L762" s="31">
        <v>215</v>
      </c>
      <c r="M762" s="32">
        <f t="shared" si="11"/>
        <v>1075</v>
      </c>
    </row>
    <row r="763" spans="1:13" ht="24">
      <c r="A763" s="24">
        <v>5019</v>
      </c>
      <c r="B763" s="25" t="s">
        <v>3208</v>
      </c>
      <c r="C763" s="26" t="s">
        <v>80</v>
      </c>
      <c r="D763" s="27">
        <v>819</v>
      </c>
      <c r="E763" s="28" t="s">
        <v>1465</v>
      </c>
      <c r="F763" s="24" t="s">
        <v>633</v>
      </c>
      <c r="G763" s="29" t="s">
        <v>2387</v>
      </c>
      <c r="H763" s="30">
        <v>8590</v>
      </c>
      <c r="I763" s="30">
        <v>8590</v>
      </c>
      <c r="J763" s="30">
        <v>8590</v>
      </c>
      <c r="K763" s="30">
        <v>8590</v>
      </c>
      <c r="L763" s="31">
        <v>8590</v>
      </c>
      <c r="M763" s="32">
        <f t="shared" si="11"/>
        <v>42950</v>
      </c>
    </row>
    <row r="764" spans="1:13" ht="24">
      <c r="A764" s="24">
        <v>5020</v>
      </c>
      <c r="B764" s="25" t="s">
        <v>3209</v>
      </c>
      <c r="C764" s="26" t="s">
        <v>80</v>
      </c>
      <c r="D764" s="27">
        <v>822</v>
      </c>
      <c r="E764" s="28" t="s">
        <v>1466</v>
      </c>
      <c r="F764" s="24" t="s">
        <v>3590</v>
      </c>
      <c r="G764" s="29" t="s">
        <v>2387</v>
      </c>
      <c r="H764" s="30">
        <v>10347</v>
      </c>
      <c r="I764" s="30">
        <v>10347</v>
      </c>
      <c r="J764" s="30">
        <v>10347</v>
      </c>
      <c r="K764" s="30">
        <v>10347</v>
      </c>
      <c r="L764" s="31">
        <v>10347</v>
      </c>
      <c r="M764" s="32">
        <f t="shared" si="11"/>
        <v>51735</v>
      </c>
    </row>
    <row r="765" spans="1:13" ht="48">
      <c r="A765" s="24">
        <v>5021</v>
      </c>
      <c r="B765" s="25" t="s">
        <v>3210</v>
      </c>
      <c r="C765" s="26" t="s">
        <v>80</v>
      </c>
      <c r="D765" s="27">
        <v>239</v>
      </c>
      <c r="E765" s="28" t="s">
        <v>1467</v>
      </c>
      <c r="F765" s="24" t="s">
        <v>3591</v>
      </c>
      <c r="G765" s="29" t="s">
        <v>2398</v>
      </c>
      <c r="H765" s="30">
        <v>2398</v>
      </c>
      <c r="I765" s="30">
        <v>2398</v>
      </c>
      <c r="J765" s="30">
        <v>2398</v>
      </c>
      <c r="K765" s="30">
        <v>2398</v>
      </c>
      <c r="L765" s="31">
        <v>2398</v>
      </c>
      <c r="M765" s="32">
        <f t="shared" si="11"/>
        <v>11990</v>
      </c>
    </row>
    <row r="766" spans="1:13" ht="36">
      <c r="A766" s="24">
        <v>5022</v>
      </c>
      <c r="B766" s="25" t="s">
        <v>3211</v>
      </c>
      <c r="C766" s="26" t="s">
        <v>80</v>
      </c>
      <c r="D766" s="27">
        <v>248</v>
      </c>
      <c r="E766" s="28" t="s">
        <v>1468</v>
      </c>
      <c r="F766" s="24" t="s">
        <v>3592</v>
      </c>
      <c r="G766" s="29" t="s">
        <v>1275</v>
      </c>
      <c r="H766" s="30">
        <v>25216</v>
      </c>
      <c r="I766" s="30">
        <v>25216</v>
      </c>
      <c r="J766" s="30">
        <v>25216</v>
      </c>
      <c r="K766" s="30">
        <v>25216</v>
      </c>
      <c r="L766" s="31">
        <v>25216</v>
      </c>
      <c r="M766" s="32">
        <f t="shared" si="11"/>
        <v>126080</v>
      </c>
    </row>
    <row r="767" spans="1:13" ht="24">
      <c r="A767" s="24">
        <v>5023</v>
      </c>
      <c r="B767" s="25" t="s">
        <v>3212</v>
      </c>
      <c r="C767" s="26" t="s">
        <v>80</v>
      </c>
      <c r="D767" s="27">
        <v>249</v>
      </c>
      <c r="E767" s="28" t="s">
        <v>1459</v>
      </c>
      <c r="F767" s="24" t="s">
        <v>3593</v>
      </c>
      <c r="G767" s="29" t="s">
        <v>2571</v>
      </c>
      <c r="H767" s="30">
        <v>7247</v>
      </c>
      <c r="I767" s="30">
        <v>7247</v>
      </c>
      <c r="J767" s="30">
        <v>7247</v>
      </c>
      <c r="K767" s="30">
        <v>7247</v>
      </c>
      <c r="L767" s="31">
        <v>7247</v>
      </c>
      <c r="M767" s="32">
        <f t="shared" si="11"/>
        <v>36235</v>
      </c>
    </row>
    <row r="768" spans="1:13" ht="36">
      <c r="A768" s="24">
        <v>5027</v>
      </c>
      <c r="B768" s="25" t="s">
        <v>3213</v>
      </c>
      <c r="C768" s="26" t="s">
        <v>80</v>
      </c>
      <c r="D768" s="27">
        <v>254</v>
      </c>
      <c r="E768" s="28" t="s">
        <v>1469</v>
      </c>
      <c r="F768" s="24" t="s">
        <v>3594</v>
      </c>
      <c r="G768" s="29" t="s">
        <v>2530</v>
      </c>
      <c r="H768" s="30">
        <v>7324</v>
      </c>
      <c r="I768" s="30">
        <v>7324</v>
      </c>
      <c r="J768" s="30">
        <v>7324</v>
      </c>
      <c r="K768" s="30">
        <v>7324</v>
      </c>
      <c r="L768" s="31">
        <v>7324</v>
      </c>
      <c r="M768" s="32">
        <f t="shared" si="11"/>
        <v>36620</v>
      </c>
    </row>
    <row r="769" spans="1:13" ht="36">
      <c r="A769" s="24">
        <v>5028</v>
      </c>
      <c r="B769" s="25" t="s">
        <v>3214</v>
      </c>
      <c r="C769" s="26" t="s">
        <v>80</v>
      </c>
      <c r="D769" s="27">
        <v>258</v>
      </c>
      <c r="E769" s="28" t="s">
        <v>1470</v>
      </c>
      <c r="F769" s="24" t="s">
        <v>3595</v>
      </c>
      <c r="G769" s="29" t="s">
        <v>1616</v>
      </c>
      <c r="H769" s="30">
        <v>1079</v>
      </c>
      <c r="I769" s="30">
        <v>1079</v>
      </c>
      <c r="J769" s="30">
        <v>1079</v>
      </c>
      <c r="K769" s="30">
        <v>1079</v>
      </c>
      <c r="L769" s="31">
        <v>1079</v>
      </c>
      <c r="M769" s="32">
        <f t="shared" si="11"/>
        <v>5395</v>
      </c>
    </row>
    <row r="770" spans="1:13" ht="60">
      <c r="A770" s="24">
        <v>5029</v>
      </c>
      <c r="B770" s="25" t="s">
        <v>3215</v>
      </c>
      <c r="C770" s="26" t="s">
        <v>80</v>
      </c>
      <c r="D770" s="27">
        <v>260</v>
      </c>
      <c r="E770" s="28" t="s">
        <v>1471</v>
      </c>
      <c r="F770" s="24" t="s">
        <v>3596</v>
      </c>
      <c r="G770" s="29" t="s">
        <v>2515</v>
      </c>
      <c r="H770" s="30">
        <v>6018</v>
      </c>
      <c r="I770" s="30">
        <v>6018</v>
      </c>
      <c r="J770" s="30">
        <v>6018</v>
      </c>
      <c r="K770" s="30">
        <v>6018</v>
      </c>
      <c r="L770" s="31">
        <v>6018</v>
      </c>
      <c r="M770" s="32">
        <f t="shared" si="11"/>
        <v>30090</v>
      </c>
    </row>
    <row r="771" spans="1:13" ht="24">
      <c r="A771" s="24">
        <v>5030</v>
      </c>
      <c r="B771" s="25" t="s">
        <v>3216</v>
      </c>
      <c r="C771" s="26" t="s">
        <v>80</v>
      </c>
      <c r="D771" s="27">
        <v>268</v>
      </c>
      <c r="E771" s="28" t="s">
        <v>1472</v>
      </c>
      <c r="F771" s="24" t="s">
        <v>3597</v>
      </c>
      <c r="G771" s="29" t="s">
        <v>2444</v>
      </c>
      <c r="H771" s="30">
        <v>25305</v>
      </c>
      <c r="I771" s="30">
        <v>25305</v>
      </c>
      <c r="J771" s="30">
        <v>25305</v>
      </c>
      <c r="K771" s="30">
        <v>25305</v>
      </c>
      <c r="L771" s="31">
        <v>25305</v>
      </c>
      <c r="M771" s="32">
        <f t="shared" si="11"/>
        <v>126525</v>
      </c>
    </row>
    <row r="772" spans="1:13" ht="24">
      <c r="A772" s="24">
        <v>5032</v>
      </c>
      <c r="B772" s="25" t="s">
        <v>3217</v>
      </c>
      <c r="C772" s="26" t="s">
        <v>80</v>
      </c>
      <c r="D772" s="27">
        <v>269</v>
      </c>
      <c r="E772" s="28" t="s">
        <v>1473</v>
      </c>
      <c r="F772" s="24" t="s">
        <v>3598</v>
      </c>
      <c r="G772" s="29" t="s">
        <v>2446</v>
      </c>
      <c r="H772" s="30">
        <v>18532</v>
      </c>
      <c r="I772" s="30">
        <v>18532</v>
      </c>
      <c r="J772" s="30">
        <v>18532</v>
      </c>
      <c r="K772" s="30">
        <v>18532</v>
      </c>
      <c r="L772" s="31">
        <v>18532</v>
      </c>
      <c r="M772" s="32">
        <f t="shared" si="11"/>
        <v>92660</v>
      </c>
    </row>
    <row r="773" spans="1:13" ht="60">
      <c r="A773" s="24">
        <v>5034</v>
      </c>
      <c r="B773" s="25" t="s">
        <v>3218</v>
      </c>
      <c r="C773" s="26" t="s">
        <v>80</v>
      </c>
      <c r="D773" s="27">
        <v>271</v>
      </c>
      <c r="E773" s="28" t="s">
        <v>1474</v>
      </c>
      <c r="F773" s="24" t="s">
        <v>3599</v>
      </c>
      <c r="G773" s="29" t="s">
        <v>2515</v>
      </c>
      <c r="H773" s="30">
        <v>20188</v>
      </c>
      <c r="I773" s="30">
        <v>20188</v>
      </c>
      <c r="J773" s="30">
        <v>20188</v>
      </c>
      <c r="K773" s="30">
        <v>20188</v>
      </c>
      <c r="L773" s="31">
        <v>20188</v>
      </c>
      <c r="M773" s="32">
        <f aca="true" t="shared" si="12" ref="M773:M836">SUM(H773:L773)</f>
        <v>100940</v>
      </c>
    </row>
    <row r="774" spans="1:13" ht="36">
      <c r="A774" s="24">
        <v>5035</v>
      </c>
      <c r="B774" s="25" t="s">
        <v>3219</v>
      </c>
      <c r="C774" s="26" t="s">
        <v>80</v>
      </c>
      <c r="D774" s="27">
        <v>273</v>
      </c>
      <c r="E774" s="28" t="s">
        <v>1475</v>
      </c>
      <c r="F774" s="24" t="s">
        <v>3600</v>
      </c>
      <c r="G774" s="29" t="s">
        <v>2557</v>
      </c>
      <c r="H774" s="30">
        <v>7373</v>
      </c>
      <c r="I774" s="30">
        <v>7373</v>
      </c>
      <c r="J774" s="30">
        <v>7373</v>
      </c>
      <c r="K774" s="30">
        <v>7373</v>
      </c>
      <c r="L774" s="31">
        <v>7373</v>
      </c>
      <c r="M774" s="32">
        <f t="shared" si="12"/>
        <v>36865</v>
      </c>
    </row>
    <row r="775" spans="1:13" ht="48">
      <c r="A775" s="24">
        <v>5036</v>
      </c>
      <c r="B775" s="25" t="s">
        <v>3220</v>
      </c>
      <c r="C775" s="26" t="s">
        <v>80</v>
      </c>
      <c r="D775" s="27">
        <v>275</v>
      </c>
      <c r="E775" s="28" t="s">
        <v>936</v>
      </c>
      <c r="F775" s="24" t="s">
        <v>3601</v>
      </c>
      <c r="G775" s="29" t="s">
        <v>2771</v>
      </c>
      <c r="H775" s="30">
        <v>8072</v>
      </c>
      <c r="I775" s="30">
        <v>8072</v>
      </c>
      <c r="J775" s="30">
        <v>8072</v>
      </c>
      <c r="K775" s="30">
        <v>8072</v>
      </c>
      <c r="L775" s="31">
        <v>8072</v>
      </c>
      <c r="M775" s="32">
        <f t="shared" si="12"/>
        <v>40360</v>
      </c>
    </row>
    <row r="776" spans="1:13" ht="48">
      <c r="A776" s="24">
        <v>5039</v>
      </c>
      <c r="B776" s="25" t="s">
        <v>3221</v>
      </c>
      <c r="C776" s="26" t="s">
        <v>80</v>
      </c>
      <c r="D776" s="27">
        <v>281</v>
      </c>
      <c r="E776" s="28" t="s">
        <v>1476</v>
      </c>
      <c r="F776" s="24" t="s">
        <v>3602</v>
      </c>
      <c r="G776" s="29" t="s">
        <v>2725</v>
      </c>
      <c r="H776" s="30">
        <v>2682</v>
      </c>
      <c r="I776" s="30">
        <v>2682</v>
      </c>
      <c r="J776" s="30">
        <v>2682</v>
      </c>
      <c r="K776" s="30">
        <v>2682</v>
      </c>
      <c r="L776" s="31">
        <v>2682</v>
      </c>
      <c r="M776" s="32">
        <f t="shared" si="12"/>
        <v>13410</v>
      </c>
    </row>
    <row r="777" spans="1:13" ht="48">
      <c r="A777" s="24">
        <v>5040</v>
      </c>
      <c r="B777" s="25" t="s">
        <v>3222</v>
      </c>
      <c r="C777" s="26" t="s">
        <v>80</v>
      </c>
      <c r="D777" s="27">
        <v>282</v>
      </c>
      <c r="E777" s="28" t="s">
        <v>1476</v>
      </c>
      <c r="F777" s="24" t="s">
        <v>3603</v>
      </c>
      <c r="G777" s="29" t="s">
        <v>2464</v>
      </c>
      <c r="H777" s="30">
        <v>7713</v>
      </c>
      <c r="I777" s="30">
        <v>7713</v>
      </c>
      <c r="J777" s="30">
        <v>7713</v>
      </c>
      <c r="K777" s="30">
        <v>7713</v>
      </c>
      <c r="L777" s="31">
        <v>7713</v>
      </c>
      <c r="M777" s="32">
        <f t="shared" si="12"/>
        <v>38565</v>
      </c>
    </row>
    <row r="778" spans="1:13" ht="48">
      <c r="A778" s="24">
        <v>5041</v>
      </c>
      <c r="B778" s="25" t="s">
        <v>3223</v>
      </c>
      <c r="C778" s="26" t="s">
        <v>80</v>
      </c>
      <c r="D778" s="27">
        <v>284</v>
      </c>
      <c r="E778" s="28" t="s">
        <v>1476</v>
      </c>
      <c r="F778" s="24" t="s">
        <v>596</v>
      </c>
      <c r="G778" s="29" t="s">
        <v>2515</v>
      </c>
      <c r="H778" s="30">
        <v>11924</v>
      </c>
      <c r="I778" s="30">
        <v>11924</v>
      </c>
      <c r="J778" s="30">
        <v>11924</v>
      </c>
      <c r="K778" s="30">
        <v>11924</v>
      </c>
      <c r="L778" s="31">
        <v>11924</v>
      </c>
      <c r="M778" s="32">
        <f t="shared" si="12"/>
        <v>59620</v>
      </c>
    </row>
    <row r="779" spans="1:13" ht="48">
      <c r="A779" s="24">
        <v>5042</v>
      </c>
      <c r="B779" s="25" t="s">
        <v>3224</v>
      </c>
      <c r="C779" s="26" t="s">
        <v>80</v>
      </c>
      <c r="D779" s="27">
        <v>283</v>
      </c>
      <c r="E779" s="28" t="s">
        <v>1476</v>
      </c>
      <c r="F779" s="24" t="s">
        <v>597</v>
      </c>
      <c r="G779" s="29" t="s">
        <v>2515</v>
      </c>
      <c r="H779" s="30">
        <v>3574</v>
      </c>
      <c r="I779" s="30">
        <v>3574</v>
      </c>
      <c r="J779" s="30">
        <v>3574</v>
      </c>
      <c r="K779" s="30">
        <v>3574</v>
      </c>
      <c r="L779" s="31">
        <v>3574</v>
      </c>
      <c r="M779" s="32">
        <f t="shared" si="12"/>
        <v>17870</v>
      </c>
    </row>
    <row r="780" spans="1:13" ht="60">
      <c r="A780" s="24">
        <v>5044</v>
      </c>
      <c r="B780" s="25" t="s">
        <v>3225</v>
      </c>
      <c r="C780" s="26" t="s">
        <v>80</v>
      </c>
      <c r="D780" s="27">
        <v>286</v>
      </c>
      <c r="E780" s="28" t="s">
        <v>1476</v>
      </c>
      <c r="F780" s="24" t="s">
        <v>598</v>
      </c>
      <c r="G780" s="29" t="s">
        <v>2506</v>
      </c>
      <c r="H780" s="30">
        <v>907</v>
      </c>
      <c r="I780" s="30">
        <v>907</v>
      </c>
      <c r="J780" s="30">
        <v>907</v>
      </c>
      <c r="K780" s="30">
        <v>907</v>
      </c>
      <c r="L780" s="31">
        <v>907</v>
      </c>
      <c r="M780" s="32">
        <f t="shared" si="12"/>
        <v>4535</v>
      </c>
    </row>
    <row r="781" spans="1:13" ht="36">
      <c r="A781" s="24">
        <v>5045</v>
      </c>
      <c r="B781" s="25" t="s">
        <v>3226</v>
      </c>
      <c r="C781" s="26" t="s">
        <v>80</v>
      </c>
      <c r="D781" s="27">
        <v>810</v>
      </c>
      <c r="E781" s="28" t="s">
        <v>3692</v>
      </c>
      <c r="F781" s="24" t="s">
        <v>599</v>
      </c>
      <c r="G781" s="29" t="s">
        <v>2506</v>
      </c>
      <c r="H781" s="30">
        <v>14748</v>
      </c>
      <c r="I781" s="30">
        <v>14748</v>
      </c>
      <c r="J781" s="30">
        <v>14748</v>
      </c>
      <c r="K781" s="30">
        <v>14748</v>
      </c>
      <c r="L781" s="31">
        <v>14748</v>
      </c>
      <c r="M781" s="32">
        <f t="shared" si="12"/>
        <v>73740</v>
      </c>
    </row>
    <row r="782" spans="1:13" ht="48">
      <c r="A782" s="24">
        <v>5046</v>
      </c>
      <c r="B782" s="25" t="s">
        <v>2183</v>
      </c>
      <c r="C782" s="26" t="s">
        <v>80</v>
      </c>
      <c r="D782" s="27">
        <v>295</v>
      </c>
      <c r="E782" s="28" t="s">
        <v>3693</v>
      </c>
      <c r="F782" s="24" t="s">
        <v>600</v>
      </c>
      <c r="G782" s="29" t="s">
        <v>2444</v>
      </c>
      <c r="H782" s="30">
        <v>3238</v>
      </c>
      <c r="I782" s="30">
        <v>3238</v>
      </c>
      <c r="J782" s="30">
        <v>3238</v>
      </c>
      <c r="K782" s="30">
        <v>3238</v>
      </c>
      <c r="L782" s="31">
        <v>3238</v>
      </c>
      <c r="M782" s="32">
        <f t="shared" si="12"/>
        <v>16190</v>
      </c>
    </row>
    <row r="783" spans="1:13" ht="36">
      <c r="A783" s="24">
        <v>5047</v>
      </c>
      <c r="B783" s="25" t="s">
        <v>2184</v>
      </c>
      <c r="C783" s="26" t="s">
        <v>80</v>
      </c>
      <c r="D783" s="27">
        <v>308</v>
      </c>
      <c r="E783" s="28" t="s">
        <v>3230</v>
      </c>
      <c r="F783" s="24" t="s">
        <v>601</v>
      </c>
      <c r="G783" s="29" t="s">
        <v>2334</v>
      </c>
      <c r="H783" s="30">
        <v>3672</v>
      </c>
      <c r="I783" s="30">
        <v>3672</v>
      </c>
      <c r="J783" s="30">
        <v>3672</v>
      </c>
      <c r="K783" s="30">
        <v>3672</v>
      </c>
      <c r="L783" s="31">
        <v>3672</v>
      </c>
      <c r="M783" s="32">
        <f t="shared" si="12"/>
        <v>18360</v>
      </c>
    </row>
    <row r="784" spans="1:13" ht="48">
      <c r="A784" s="24">
        <v>5048</v>
      </c>
      <c r="B784" s="25" t="s">
        <v>2185</v>
      </c>
      <c r="C784" s="26" t="s">
        <v>80</v>
      </c>
      <c r="D784" s="27">
        <v>310</v>
      </c>
      <c r="E784" s="28" t="s">
        <v>3230</v>
      </c>
      <c r="F784" s="24" t="s">
        <v>602</v>
      </c>
      <c r="G784" s="29" t="s">
        <v>2739</v>
      </c>
      <c r="H784" s="30">
        <v>9495</v>
      </c>
      <c r="I784" s="30">
        <v>9495</v>
      </c>
      <c r="J784" s="30">
        <v>9495</v>
      </c>
      <c r="K784" s="30">
        <v>9495</v>
      </c>
      <c r="L784" s="31">
        <v>9495</v>
      </c>
      <c r="M784" s="32">
        <f t="shared" si="12"/>
        <v>47475</v>
      </c>
    </row>
    <row r="785" spans="1:13" ht="48">
      <c r="A785" s="24">
        <v>5050</v>
      </c>
      <c r="B785" s="25" t="s">
        <v>2186</v>
      </c>
      <c r="C785" s="26" t="s">
        <v>80</v>
      </c>
      <c r="D785" s="27">
        <v>199</v>
      </c>
      <c r="E785" s="28" t="s">
        <v>3694</v>
      </c>
      <c r="F785" s="24" t="s">
        <v>603</v>
      </c>
      <c r="G785" s="29" t="s">
        <v>2523</v>
      </c>
      <c r="H785" s="30">
        <v>7751</v>
      </c>
      <c r="I785" s="30">
        <v>7751</v>
      </c>
      <c r="J785" s="30">
        <v>7751</v>
      </c>
      <c r="K785" s="30">
        <v>7751</v>
      </c>
      <c r="L785" s="31">
        <v>7751</v>
      </c>
      <c r="M785" s="32">
        <f t="shared" si="12"/>
        <v>38755</v>
      </c>
    </row>
    <row r="786" spans="1:13" ht="24">
      <c r="A786" s="24">
        <v>5051</v>
      </c>
      <c r="B786" s="25" t="s">
        <v>2187</v>
      </c>
      <c r="C786" s="26" t="s">
        <v>80</v>
      </c>
      <c r="D786" s="27" t="s">
        <v>3235</v>
      </c>
      <c r="E786" s="28" t="s">
        <v>3695</v>
      </c>
      <c r="F786" s="24" t="s">
        <v>604</v>
      </c>
      <c r="G786" s="29" t="s">
        <v>2549</v>
      </c>
      <c r="H786" s="30">
        <v>0</v>
      </c>
      <c r="I786" s="30">
        <v>0</v>
      </c>
      <c r="J786" s="30">
        <v>0</v>
      </c>
      <c r="K786" s="30">
        <v>0</v>
      </c>
      <c r="L786" s="31">
        <v>0</v>
      </c>
      <c r="M786" s="32">
        <f t="shared" si="12"/>
        <v>0</v>
      </c>
    </row>
    <row r="787" spans="1:13" ht="36">
      <c r="A787" s="24">
        <v>5052</v>
      </c>
      <c r="B787" s="25" t="s">
        <v>2188</v>
      </c>
      <c r="C787" s="26" t="s">
        <v>80</v>
      </c>
      <c r="D787" s="27">
        <v>322</v>
      </c>
      <c r="E787" s="28" t="s">
        <v>3695</v>
      </c>
      <c r="F787" s="24" t="s">
        <v>605</v>
      </c>
      <c r="G787" s="29" t="s">
        <v>1381</v>
      </c>
      <c r="H787" s="30">
        <v>6084</v>
      </c>
      <c r="I787" s="30">
        <v>6084</v>
      </c>
      <c r="J787" s="30">
        <v>6084</v>
      </c>
      <c r="K787" s="30">
        <v>6084</v>
      </c>
      <c r="L787" s="31">
        <v>6084</v>
      </c>
      <c r="M787" s="32">
        <f t="shared" si="12"/>
        <v>30420</v>
      </c>
    </row>
    <row r="788" spans="1:13" ht="24">
      <c r="A788" s="24">
        <v>5053</v>
      </c>
      <c r="B788" s="25" t="s">
        <v>2189</v>
      </c>
      <c r="C788" s="26" t="s">
        <v>80</v>
      </c>
      <c r="D788" s="27">
        <v>323</v>
      </c>
      <c r="E788" s="28" t="s">
        <v>3695</v>
      </c>
      <c r="F788" s="24" t="s">
        <v>606</v>
      </c>
      <c r="G788" s="29" t="s">
        <v>2549</v>
      </c>
      <c r="H788" s="30">
        <v>0</v>
      </c>
      <c r="I788" s="30">
        <v>0</v>
      </c>
      <c r="J788" s="30">
        <v>0</v>
      </c>
      <c r="K788" s="30">
        <v>0</v>
      </c>
      <c r="L788" s="31">
        <v>0</v>
      </c>
      <c r="M788" s="32">
        <f t="shared" si="12"/>
        <v>0</v>
      </c>
    </row>
    <row r="789" spans="1:13" ht="24">
      <c r="A789" s="24">
        <v>5054</v>
      </c>
      <c r="B789" s="25" t="s">
        <v>2190</v>
      </c>
      <c r="C789" s="26" t="s">
        <v>80</v>
      </c>
      <c r="D789" s="27">
        <v>324</v>
      </c>
      <c r="E789" s="28" t="s">
        <v>3695</v>
      </c>
      <c r="F789" s="24" t="s">
        <v>607</v>
      </c>
      <c r="G789" s="29" t="s">
        <v>1381</v>
      </c>
      <c r="H789" s="30">
        <v>0</v>
      </c>
      <c r="I789" s="30">
        <v>0</v>
      </c>
      <c r="J789" s="30">
        <v>0</v>
      </c>
      <c r="K789" s="30">
        <v>0</v>
      </c>
      <c r="L789" s="31">
        <v>0</v>
      </c>
      <c r="M789" s="32">
        <f t="shared" si="12"/>
        <v>0</v>
      </c>
    </row>
    <row r="790" spans="1:13" ht="24">
      <c r="A790" s="24">
        <v>5055</v>
      </c>
      <c r="B790" s="25" t="s">
        <v>2191</v>
      </c>
      <c r="C790" s="26" t="s">
        <v>80</v>
      </c>
      <c r="D790" s="27">
        <v>336</v>
      </c>
      <c r="E790" s="28" t="s">
        <v>3696</v>
      </c>
      <c r="F790" s="24" t="s">
        <v>608</v>
      </c>
      <c r="G790" s="29" t="s">
        <v>2437</v>
      </c>
      <c r="H790" s="30">
        <v>8220</v>
      </c>
      <c r="I790" s="30">
        <v>8220</v>
      </c>
      <c r="J790" s="30">
        <v>8220</v>
      </c>
      <c r="K790" s="30">
        <v>8220</v>
      </c>
      <c r="L790" s="31">
        <v>8220</v>
      </c>
      <c r="M790" s="32">
        <f t="shared" si="12"/>
        <v>41100</v>
      </c>
    </row>
    <row r="791" spans="1:13" ht="24">
      <c r="A791" s="24">
        <v>5056</v>
      </c>
      <c r="B791" s="25" t="s">
        <v>2192</v>
      </c>
      <c r="C791" s="26" t="s">
        <v>80</v>
      </c>
      <c r="D791" s="27">
        <v>340</v>
      </c>
      <c r="E791" s="28" t="s">
        <v>3697</v>
      </c>
      <c r="F791" s="24" t="s">
        <v>609</v>
      </c>
      <c r="G791" s="29" t="s">
        <v>1903</v>
      </c>
      <c r="H791" s="30">
        <v>24999</v>
      </c>
      <c r="I791" s="30">
        <v>24999</v>
      </c>
      <c r="J791" s="30">
        <v>24999</v>
      </c>
      <c r="K791" s="30">
        <v>24999</v>
      </c>
      <c r="L791" s="31">
        <v>24999</v>
      </c>
      <c r="M791" s="32">
        <f t="shared" si="12"/>
        <v>124995</v>
      </c>
    </row>
    <row r="792" spans="1:13" ht="24">
      <c r="A792" s="24">
        <v>5057</v>
      </c>
      <c r="B792" s="25" t="s">
        <v>2193</v>
      </c>
      <c r="C792" s="26" t="s">
        <v>80</v>
      </c>
      <c r="D792" s="27">
        <v>1004</v>
      </c>
      <c r="E792" s="28" t="s">
        <v>3696</v>
      </c>
      <c r="F792" s="24" t="s">
        <v>610</v>
      </c>
      <c r="G792" s="29" t="s">
        <v>2444</v>
      </c>
      <c r="H792" s="30">
        <v>24607</v>
      </c>
      <c r="I792" s="30">
        <v>24607</v>
      </c>
      <c r="J792" s="30">
        <v>24607</v>
      </c>
      <c r="K792" s="30">
        <v>24607</v>
      </c>
      <c r="L792" s="31">
        <v>24607</v>
      </c>
      <c r="M792" s="32">
        <f t="shared" si="12"/>
        <v>123035</v>
      </c>
    </row>
    <row r="793" spans="1:13" ht="36">
      <c r="A793" s="24">
        <v>5058</v>
      </c>
      <c r="B793" s="25" t="s">
        <v>2194</v>
      </c>
      <c r="C793" s="26" t="s">
        <v>80</v>
      </c>
      <c r="D793" s="27">
        <v>356</v>
      </c>
      <c r="E793" s="28" t="s">
        <v>830</v>
      </c>
      <c r="F793" s="24" t="s">
        <v>611</v>
      </c>
      <c r="G793" s="29" t="s">
        <v>2394</v>
      </c>
      <c r="H793" s="30">
        <v>11352</v>
      </c>
      <c r="I793" s="30">
        <v>11352</v>
      </c>
      <c r="J793" s="30">
        <v>11352</v>
      </c>
      <c r="K793" s="30">
        <v>11352</v>
      </c>
      <c r="L793" s="31">
        <v>11352</v>
      </c>
      <c r="M793" s="32">
        <f t="shared" si="12"/>
        <v>56760</v>
      </c>
    </row>
    <row r="794" spans="1:13" ht="60">
      <c r="A794" s="24">
        <v>5059</v>
      </c>
      <c r="B794" s="25" t="s">
        <v>2195</v>
      </c>
      <c r="C794" s="26" t="s">
        <v>80</v>
      </c>
      <c r="D794" s="27">
        <v>360</v>
      </c>
      <c r="E794" s="28" t="s">
        <v>3698</v>
      </c>
      <c r="F794" s="24" t="s">
        <v>612</v>
      </c>
      <c r="G794" s="29" t="s">
        <v>2553</v>
      </c>
      <c r="H794" s="30">
        <v>16969</v>
      </c>
      <c r="I794" s="30">
        <v>16969</v>
      </c>
      <c r="J794" s="30">
        <v>16969</v>
      </c>
      <c r="K794" s="30">
        <v>16969</v>
      </c>
      <c r="L794" s="31">
        <v>16969</v>
      </c>
      <c r="M794" s="32">
        <f t="shared" si="12"/>
        <v>84845</v>
      </c>
    </row>
    <row r="795" spans="1:13" ht="48">
      <c r="A795" s="24">
        <v>5061</v>
      </c>
      <c r="B795" s="25" t="s">
        <v>2196</v>
      </c>
      <c r="C795" s="26" t="s">
        <v>80</v>
      </c>
      <c r="D795" s="27">
        <v>369</v>
      </c>
      <c r="E795" s="28" t="s">
        <v>3699</v>
      </c>
      <c r="F795" s="24" t="s">
        <v>613</v>
      </c>
      <c r="G795" s="29" t="s">
        <v>1612</v>
      </c>
      <c r="H795" s="30">
        <v>5755</v>
      </c>
      <c r="I795" s="30">
        <v>5755</v>
      </c>
      <c r="J795" s="30">
        <v>5755</v>
      </c>
      <c r="K795" s="30">
        <v>5755</v>
      </c>
      <c r="L795" s="31">
        <v>5755</v>
      </c>
      <c r="M795" s="32">
        <f t="shared" si="12"/>
        <v>28775</v>
      </c>
    </row>
    <row r="796" spans="1:13" ht="36">
      <c r="A796" s="24">
        <v>5062</v>
      </c>
      <c r="B796" s="25" t="s">
        <v>2197</v>
      </c>
      <c r="C796" s="26" t="s">
        <v>80</v>
      </c>
      <c r="D796" s="27">
        <v>377</v>
      </c>
      <c r="E796" s="28" t="s">
        <v>1459</v>
      </c>
      <c r="F796" s="24" t="s">
        <v>614</v>
      </c>
      <c r="G796" s="29" t="s">
        <v>1904</v>
      </c>
      <c r="H796" s="30">
        <v>11347</v>
      </c>
      <c r="I796" s="30">
        <v>11347</v>
      </c>
      <c r="J796" s="30">
        <v>11347</v>
      </c>
      <c r="K796" s="30">
        <v>11347</v>
      </c>
      <c r="L796" s="31">
        <v>11347</v>
      </c>
      <c r="M796" s="32">
        <f t="shared" si="12"/>
        <v>56735</v>
      </c>
    </row>
    <row r="797" spans="1:13" ht="36">
      <c r="A797" s="24">
        <v>5065</v>
      </c>
      <c r="B797" s="25" t="s">
        <v>2863</v>
      </c>
      <c r="C797" s="26" t="s">
        <v>80</v>
      </c>
      <c r="D797" s="27">
        <v>380</v>
      </c>
      <c r="E797" s="28" t="s">
        <v>1459</v>
      </c>
      <c r="F797" s="24" t="s">
        <v>615</v>
      </c>
      <c r="G797" s="29" t="s">
        <v>2743</v>
      </c>
      <c r="H797" s="30">
        <v>5372</v>
      </c>
      <c r="I797" s="30">
        <v>5372</v>
      </c>
      <c r="J797" s="30">
        <v>5372</v>
      </c>
      <c r="K797" s="30">
        <v>5372</v>
      </c>
      <c r="L797" s="31">
        <v>5372</v>
      </c>
      <c r="M797" s="32">
        <f t="shared" si="12"/>
        <v>26860</v>
      </c>
    </row>
    <row r="798" spans="1:13" ht="36">
      <c r="A798" s="24">
        <v>5068</v>
      </c>
      <c r="B798" s="25" t="s">
        <v>2198</v>
      </c>
      <c r="C798" s="26" t="s">
        <v>80</v>
      </c>
      <c r="D798" s="27">
        <v>385</v>
      </c>
      <c r="E798" s="28" t="s">
        <v>1459</v>
      </c>
      <c r="F798" s="24" t="s">
        <v>616</v>
      </c>
      <c r="G798" s="29" t="s">
        <v>1227</v>
      </c>
      <c r="H798" s="30">
        <v>5298</v>
      </c>
      <c r="I798" s="30">
        <v>5298</v>
      </c>
      <c r="J798" s="30">
        <v>5298</v>
      </c>
      <c r="K798" s="30">
        <v>5298</v>
      </c>
      <c r="L798" s="31">
        <v>5298</v>
      </c>
      <c r="M798" s="32">
        <f t="shared" si="12"/>
        <v>26490</v>
      </c>
    </row>
    <row r="799" spans="1:13" ht="36">
      <c r="A799" s="24">
        <v>5069</v>
      </c>
      <c r="B799" s="25" t="s">
        <v>2199</v>
      </c>
      <c r="C799" s="26" t="s">
        <v>80</v>
      </c>
      <c r="D799" s="27">
        <v>386</v>
      </c>
      <c r="E799" s="28" t="s">
        <v>1459</v>
      </c>
      <c r="F799" s="24" t="s">
        <v>617</v>
      </c>
      <c r="G799" s="29" t="s">
        <v>1612</v>
      </c>
      <c r="H799" s="30">
        <v>9565</v>
      </c>
      <c r="I799" s="30">
        <v>9565</v>
      </c>
      <c r="J799" s="30">
        <v>9565</v>
      </c>
      <c r="K799" s="30">
        <v>9565</v>
      </c>
      <c r="L799" s="31">
        <v>9565</v>
      </c>
      <c r="M799" s="32">
        <f t="shared" si="12"/>
        <v>47825</v>
      </c>
    </row>
    <row r="800" spans="1:13" ht="24">
      <c r="A800" s="24">
        <v>5070</v>
      </c>
      <c r="B800" s="25" t="s">
        <v>2200</v>
      </c>
      <c r="C800" s="26" t="s">
        <v>80</v>
      </c>
      <c r="D800" s="27">
        <v>387</v>
      </c>
      <c r="E800" s="28" t="s">
        <v>1459</v>
      </c>
      <c r="F800" s="24" t="s">
        <v>618</v>
      </c>
      <c r="G800" s="29" t="s">
        <v>2549</v>
      </c>
      <c r="H800" s="30">
        <v>2613</v>
      </c>
      <c r="I800" s="30">
        <v>2613</v>
      </c>
      <c r="J800" s="30">
        <v>2613</v>
      </c>
      <c r="K800" s="30">
        <v>2613</v>
      </c>
      <c r="L800" s="31">
        <v>2613</v>
      </c>
      <c r="M800" s="32">
        <f t="shared" si="12"/>
        <v>13065</v>
      </c>
    </row>
    <row r="801" spans="1:13" ht="48">
      <c r="A801" s="24">
        <v>5073</v>
      </c>
      <c r="B801" s="25" t="s">
        <v>2201</v>
      </c>
      <c r="C801" s="26" t="s">
        <v>80</v>
      </c>
      <c r="D801" s="27">
        <v>389</v>
      </c>
      <c r="E801" s="28" t="s">
        <v>3700</v>
      </c>
      <c r="F801" s="24" t="s">
        <v>619</v>
      </c>
      <c r="G801" s="29" t="s">
        <v>2255</v>
      </c>
      <c r="H801" s="30">
        <v>13823</v>
      </c>
      <c r="I801" s="30">
        <v>13823</v>
      </c>
      <c r="J801" s="30">
        <v>13823</v>
      </c>
      <c r="K801" s="30">
        <v>13823</v>
      </c>
      <c r="L801" s="31">
        <v>13823</v>
      </c>
      <c r="M801" s="32">
        <f t="shared" si="12"/>
        <v>69115</v>
      </c>
    </row>
    <row r="802" spans="1:13" ht="60">
      <c r="A802" s="24">
        <v>5075</v>
      </c>
      <c r="B802" s="25" t="s">
        <v>2202</v>
      </c>
      <c r="C802" s="26" t="s">
        <v>80</v>
      </c>
      <c r="D802" s="27">
        <v>393</v>
      </c>
      <c r="E802" s="28" t="s">
        <v>3702</v>
      </c>
      <c r="F802" s="24" t="s">
        <v>620</v>
      </c>
      <c r="G802" s="29" t="s">
        <v>2553</v>
      </c>
      <c r="H802" s="30">
        <v>32710</v>
      </c>
      <c r="I802" s="30">
        <v>32710</v>
      </c>
      <c r="J802" s="30">
        <v>32710</v>
      </c>
      <c r="K802" s="30">
        <v>32710</v>
      </c>
      <c r="L802" s="31">
        <v>32710</v>
      </c>
      <c r="M802" s="32">
        <f t="shared" si="12"/>
        <v>163550</v>
      </c>
    </row>
    <row r="803" spans="1:13" ht="48">
      <c r="A803" s="24">
        <v>5077</v>
      </c>
      <c r="B803" s="25" t="s">
        <v>2203</v>
      </c>
      <c r="C803" s="26" t="s">
        <v>80</v>
      </c>
      <c r="D803" s="27">
        <v>395</v>
      </c>
      <c r="E803" s="28" t="s">
        <v>3702</v>
      </c>
      <c r="F803" s="24" t="s">
        <v>3575</v>
      </c>
      <c r="G803" s="29" t="s">
        <v>2553</v>
      </c>
      <c r="H803" s="30">
        <v>7796</v>
      </c>
      <c r="I803" s="30">
        <v>7796</v>
      </c>
      <c r="J803" s="30">
        <v>7796</v>
      </c>
      <c r="K803" s="30">
        <v>7796</v>
      </c>
      <c r="L803" s="31">
        <v>7796</v>
      </c>
      <c r="M803" s="32">
        <f t="shared" si="12"/>
        <v>38980</v>
      </c>
    </row>
    <row r="804" spans="1:13" ht="60">
      <c r="A804" s="24">
        <v>5080</v>
      </c>
      <c r="B804" s="25" t="s">
        <v>2204</v>
      </c>
      <c r="C804" s="26" t="s">
        <v>80</v>
      </c>
      <c r="D804" s="27">
        <v>403</v>
      </c>
      <c r="E804" s="28" t="s">
        <v>3703</v>
      </c>
      <c r="F804" s="24" t="s">
        <v>3628</v>
      </c>
      <c r="G804" s="29" t="s">
        <v>2275</v>
      </c>
      <c r="H804" s="30">
        <v>2215</v>
      </c>
      <c r="I804" s="30">
        <v>2215</v>
      </c>
      <c r="J804" s="30">
        <v>2215</v>
      </c>
      <c r="K804" s="30">
        <v>2215</v>
      </c>
      <c r="L804" s="31">
        <v>2215</v>
      </c>
      <c r="M804" s="32">
        <f t="shared" si="12"/>
        <v>11075</v>
      </c>
    </row>
    <row r="805" spans="1:13" ht="60">
      <c r="A805" s="24">
        <v>5081</v>
      </c>
      <c r="B805" s="25" t="s">
        <v>2205</v>
      </c>
      <c r="C805" s="26" t="s">
        <v>80</v>
      </c>
      <c r="D805" s="27">
        <v>404</v>
      </c>
      <c r="E805" s="28" t="s">
        <v>3703</v>
      </c>
      <c r="F805" s="24" t="s">
        <v>3629</v>
      </c>
      <c r="G805" s="29" t="s">
        <v>2275</v>
      </c>
      <c r="H805" s="30">
        <v>12694</v>
      </c>
      <c r="I805" s="30">
        <v>12694</v>
      </c>
      <c r="J805" s="30">
        <v>12694</v>
      </c>
      <c r="K805" s="30">
        <v>12694</v>
      </c>
      <c r="L805" s="31">
        <v>12694</v>
      </c>
      <c r="M805" s="32">
        <f t="shared" si="12"/>
        <v>63470</v>
      </c>
    </row>
    <row r="806" spans="1:13" ht="36">
      <c r="A806" s="24">
        <v>5083</v>
      </c>
      <c r="B806" s="25" t="s">
        <v>2206</v>
      </c>
      <c r="C806" s="26" t="s">
        <v>80</v>
      </c>
      <c r="D806" s="27">
        <v>845</v>
      </c>
      <c r="E806" s="28" t="s">
        <v>3704</v>
      </c>
      <c r="F806" s="24" t="s">
        <v>3630</v>
      </c>
      <c r="G806" s="29" t="s">
        <v>1905</v>
      </c>
      <c r="H806" s="30">
        <v>18904</v>
      </c>
      <c r="I806" s="30">
        <v>18904</v>
      </c>
      <c r="J806" s="30">
        <v>18904</v>
      </c>
      <c r="K806" s="30">
        <v>18904</v>
      </c>
      <c r="L806" s="31">
        <v>18904</v>
      </c>
      <c r="M806" s="32">
        <f t="shared" si="12"/>
        <v>94520</v>
      </c>
    </row>
    <row r="807" spans="1:13" ht="48">
      <c r="A807" s="24">
        <v>5084</v>
      </c>
      <c r="B807" s="25" t="s">
        <v>2207</v>
      </c>
      <c r="C807" s="26" t="s">
        <v>80</v>
      </c>
      <c r="D807" s="27">
        <v>866</v>
      </c>
      <c r="E807" s="28" t="s">
        <v>3705</v>
      </c>
      <c r="F807" s="24" t="s">
        <v>3631</v>
      </c>
      <c r="G807" s="29" t="s">
        <v>2394</v>
      </c>
      <c r="H807" s="30">
        <v>5685</v>
      </c>
      <c r="I807" s="30">
        <v>5685</v>
      </c>
      <c r="J807" s="30">
        <v>5685</v>
      </c>
      <c r="K807" s="30">
        <v>5685</v>
      </c>
      <c r="L807" s="31">
        <v>5685</v>
      </c>
      <c r="M807" s="32">
        <f t="shared" si="12"/>
        <v>28425</v>
      </c>
    </row>
    <row r="808" spans="1:13" ht="36">
      <c r="A808" s="24">
        <v>5085</v>
      </c>
      <c r="B808" s="25" t="s">
        <v>2208</v>
      </c>
      <c r="C808" s="26" t="s">
        <v>80</v>
      </c>
      <c r="D808" s="27">
        <v>415</v>
      </c>
      <c r="E808" s="28" t="s">
        <v>3495</v>
      </c>
      <c r="F808" s="24" t="s">
        <v>3632</v>
      </c>
      <c r="G808" s="29" t="s">
        <v>2530</v>
      </c>
      <c r="H808" s="30">
        <v>4327</v>
      </c>
      <c r="I808" s="30">
        <v>4327</v>
      </c>
      <c r="J808" s="30">
        <v>4327</v>
      </c>
      <c r="K808" s="30">
        <v>4327</v>
      </c>
      <c r="L808" s="31">
        <v>4327</v>
      </c>
      <c r="M808" s="32">
        <f t="shared" si="12"/>
        <v>21635</v>
      </c>
    </row>
    <row r="809" spans="1:13" ht="36">
      <c r="A809" s="24">
        <v>5086</v>
      </c>
      <c r="B809" s="25" t="s">
        <v>2209</v>
      </c>
      <c r="C809" s="26" t="s">
        <v>80</v>
      </c>
      <c r="D809" s="27">
        <v>418</v>
      </c>
      <c r="E809" s="28" t="s">
        <v>3706</v>
      </c>
      <c r="F809" s="24" t="s">
        <v>3633</v>
      </c>
      <c r="G809" s="29" t="s">
        <v>63</v>
      </c>
      <c r="H809" s="30">
        <v>10973</v>
      </c>
      <c r="I809" s="30">
        <v>10973</v>
      </c>
      <c r="J809" s="30">
        <v>10973</v>
      </c>
      <c r="K809" s="30">
        <v>10973</v>
      </c>
      <c r="L809" s="31">
        <v>10973</v>
      </c>
      <c r="M809" s="32">
        <f t="shared" si="12"/>
        <v>54865</v>
      </c>
    </row>
    <row r="810" spans="1:13" ht="48">
      <c r="A810" s="24">
        <v>5088</v>
      </c>
      <c r="B810" s="25" t="s">
        <v>2210</v>
      </c>
      <c r="C810" s="26" t="s">
        <v>80</v>
      </c>
      <c r="D810" s="27">
        <v>427</v>
      </c>
      <c r="E810" s="28" t="s">
        <v>3707</v>
      </c>
      <c r="F810" s="24" t="s">
        <v>688</v>
      </c>
      <c r="G810" s="29" t="s">
        <v>2308</v>
      </c>
      <c r="H810" s="30">
        <v>127</v>
      </c>
      <c r="I810" s="30">
        <v>127</v>
      </c>
      <c r="J810" s="30">
        <v>127</v>
      </c>
      <c r="K810" s="30">
        <v>127</v>
      </c>
      <c r="L810" s="31">
        <v>127</v>
      </c>
      <c r="M810" s="32">
        <f t="shared" si="12"/>
        <v>635</v>
      </c>
    </row>
    <row r="811" spans="1:13" ht="48">
      <c r="A811" s="24">
        <v>5089</v>
      </c>
      <c r="B811" s="25" t="s">
        <v>2211</v>
      </c>
      <c r="C811" s="26" t="s">
        <v>80</v>
      </c>
      <c r="D811" s="27">
        <v>428</v>
      </c>
      <c r="E811" s="28" t="s">
        <v>3707</v>
      </c>
      <c r="F811" s="24" t="s">
        <v>689</v>
      </c>
      <c r="G811" s="34" t="s">
        <v>2310</v>
      </c>
      <c r="H811" s="30">
        <v>1195</v>
      </c>
      <c r="I811" s="30">
        <v>1195</v>
      </c>
      <c r="J811" s="30">
        <v>1195</v>
      </c>
      <c r="K811" s="30">
        <v>1195</v>
      </c>
      <c r="L811" s="31">
        <v>1195</v>
      </c>
      <c r="M811" s="32">
        <f t="shared" si="12"/>
        <v>5975</v>
      </c>
    </row>
    <row r="812" spans="1:13" ht="24">
      <c r="A812" s="24">
        <v>5090</v>
      </c>
      <c r="B812" s="25" t="s">
        <v>2212</v>
      </c>
      <c r="C812" s="26" t="s">
        <v>80</v>
      </c>
      <c r="D812" s="27">
        <v>429</v>
      </c>
      <c r="E812" s="28" t="s">
        <v>1459</v>
      </c>
      <c r="F812" s="24" t="s">
        <v>690</v>
      </c>
      <c r="G812" s="29" t="s">
        <v>2521</v>
      </c>
      <c r="H812" s="30">
        <v>42</v>
      </c>
      <c r="I812" s="30">
        <v>42</v>
      </c>
      <c r="J812" s="30">
        <v>42</v>
      </c>
      <c r="K812" s="30">
        <v>42</v>
      </c>
      <c r="L812" s="31">
        <v>42</v>
      </c>
      <c r="M812" s="32">
        <f t="shared" si="12"/>
        <v>210</v>
      </c>
    </row>
    <row r="813" spans="1:13" ht="36">
      <c r="A813" s="24">
        <v>5093</v>
      </c>
      <c r="B813" s="25" t="s">
        <v>2213</v>
      </c>
      <c r="C813" s="26" t="s">
        <v>80</v>
      </c>
      <c r="D813" s="27">
        <v>433</v>
      </c>
      <c r="E813" s="28" t="s">
        <v>3707</v>
      </c>
      <c r="F813" s="24" t="s">
        <v>3637</v>
      </c>
      <c r="G813" s="29" t="s">
        <v>2725</v>
      </c>
      <c r="H813" s="30">
        <v>202</v>
      </c>
      <c r="I813" s="30">
        <v>202</v>
      </c>
      <c r="J813" s="30">
        <v>202</v>
      </c>
      <c r="K813" s="30">
        <v>202</v>
      </c>
      <c r="L813" s="31">
        <v>202</v>
      </c>
      <c r="M813" s="32">
        <f t="shared" si="12"/>
        <v>1010</v>
      </c>
    </row>
    <row r="814" spans="1:13" ht="36">
      <c r="A814" s="24">
        <v>5096</v>
      </c>
      <c r="B814" s="25" t="s">
        <v>2214</v>
      </c>
      <c r="C814" s="26" t="s">
        <v>80</v>
      </c>
      <c r="D814" s="27">
        <v>806</v>
      </c>
      <c r="E814" s="28" t="s">
        <v>3655</v>
      </c>
      <c r="F814" s="24" t="s">
        <v>3638</v>
      </c>
      <c r="G814" s="29" t="s">
        <v>1883</v>
      </c>
      <c r="H814" s="30">
        <v>13626</v>
      </c>
      <c r="I814" s="30">
        <v>13626</v>
      </c>
      <c r="J814" s="30">
        <v>13626</v>
      </c>
      <c r="K814" s="30">
        <v>13626</v>
      </c>
      <c r="L814" s="31">
        <v>13626</v>
      </c>
      <c r="M814" s="32">
        <f t="shared" si="12"/>
        <v>68130</v>
      </c>
    </row>
    <row r="815" spans="1:13" ht="36">
      <c r="A815" s="24">
        <v>5098</v>
      </c>
      <c r="B815" s="25" t="s">
        <v>2215</v>
      </c>
      <c r="C815" s="26" t="s">
        <v>80</v>
      </c>
      <c r="D815" s="27">
        <v>440</v>
      </c>
      <c r="E815" s="28" t="s">
        <v>3708</v>
      </c>
      <c r="F815" s="24" t="s">
        <v>3639</v>
      </c>
      <c r="G815" s="29" t="s">
        <v>2340</v>
      </c>
      <c r="H815" s="30">
        <v>9661</v>
      </c>
      <c r="I815" s="30">
        <v>9661</v>
      </c>
      <c r="J815" s="30">
        <v>9661</v>
      </c>
      <c r="K815" s="30">
        <v>9661</v>
      </c>
      <c r="L815" s="31">
        <v>9661</v>
      </c>
      <c r="M815" s="32">
        <f t="shared" si="12"/>
        <v>48305</v>
      </c>
    </row>
    <row r="816" spans="1:13" ht="24">
      <c r="A816" s="24">
        <v>5099</v>
      </c>
      <c r="B816" s="25" t="s">
        <v>3032</v>
      </c>
      <c r="C816" s="26" t="s">
        <v>80</v>
      </c>
      <c r="D816" s="27">
        <v>441</v>
      </c>
      <c r="E816" s="28" t="s">
        <v>1459</v>
      </c>
      <c r="F816" s="24" t="s">
        <v>3640</v>
      </c>
      <c r="G816" s="29" t="s">
        <v>2549</v>
      </c>
      <c r="H816" s="30">
        <v>7556</v>
      </c>
      <c r="I816" s="30">
        <v>7556</v>
      </c>
      <c r="J816" s="30">
        <v>7556</v>
      </c>
      <c r="K816" s="30">
        <v>7556</v>
      </c>
      <c r="L816" s="31">
        <v>7556</v>
      </c>
      <c r="M816" s="32">
        <f t="shared" si="12"/>
        <v>37780</v>
      </c>
    </row>
    <row r="817" spans="1:13" ht="48">
      <c r="A817" s="24">
        <v>5102</v>
      </c>
      <c r="B817" s="25" t="s">
        <v>3033</v>
      </c>
      <c r="C817" s="26" t="s">
        <v>80</v>
      </c>
      <c r="D817" s="27">
        <v>445</v>
      </c>
      <c r="E817" s="28" t="s">
        <v>3709</v>
      </c>
      <c r="F817" s="24" t="s">
        <v>3641</v>
      </c>
      <c r="G817" s="29" t="s">
        <v>2515</v>
      </c>
      <c r="H817" s="30">
        <v>18831</v>
      </c>
      <c r="I817" s="30">
        <v>18831</v>
      </c>
      <c r="J817" s="30">
        <v>18831</v>
      </c>
      <c r="K817" s="30">
        <v>18831</v>
      </c>
      <c r="L817" s="31">
        <v>18831</v>
      </c>
      <c r="M817" s="32">
        <f t="shared" si="12"/>
        <v>94155</v>
      </c>
    </row>
    <row r="818" spans="1:13" ht="48">
      <c r="A818" s="24">
        <v>5103</v>
      </c>
      <c r="B818" s="25" t="s">
        <v>3034</v>
      </c>
      <c r="C818" s="26" t="s">
        <v>80</v>
      </c>
      <c r="D818" s="27">
        <v>446</v>
      </c>
      <c r="E818" s="28" t="s">
        <v>3709</v>
      </c>
      <c r="F818" s="24" t="s">
        <v>3642</v>
      </c>
      <c r="G818" s="29" t="s">
        <v>2515</v>
      </c>
      <c r="H818" s="30">
        <v>14103</v>
      </c>
      <c r="I818" s="30">
        <v>14103</v>
      </c>
      <c r="J818" s="30">
        <v>14103</v>
      </c>
      <c r="K818" s="30">
        <v>14103</v>
      </c>
      <c r="L818" s="31">
        <v>14103</v>
      </c>
      <c r="M818" s="32">
        <f t="shared" si="12"/>
        <v>70515</v>
      </c>
    </row>
    <row r="819" spans="1:13" ht="48">
      <c r="A819" s="24">
        <v>5105</v>
      </c>
      <c r="B819" s="25" t="s">
        <v>3035</v>
      </c>
      <c r="C819" s="26" t="s">
        <v>80</v>
      </c>
      <c r="D819" s="27">
        <v>447</v>
      </c>
      <c r="E819" s="28" t="s">
        <v>3710</v>
      </c>
      <c r="F819" s="24" t="s">
        <v>3643</v>
      </c>
      <c r="G819" s="29" t="s">
        <v>2334</v>
      </c>
      <c r="H819" s="30">
        <v>4050</v>
      </c>
      <c r="I819" s="30">
        <v>4050</v>
      </c>
      <c r="J819" s="30">
        <v>4050</v>
      </c>
      <c r="K819" s="30">
        <v>4050</v>
      </c>
      <c r="L819" s="31">
        <v>4050</v>
      </c>
      <c r="M819" s="32">
        <f t="shared" si="12"/>
        <v>20250</v>
      </c>
    </row>
    <row r="820" spans="1:13" ht="60">
      <c r="A820" s="24">
        <v>5106</v>
      </c>
      <c r="B820" s="25" t="s">
        <v>3036</v>
      </c>
      <c r="C820" s="26" t="s">
        <v>80</v>
      </c>
      <c r="D820" s="27">
        <v>448</v>
      </c>
      <c r="E820" s="28" t="s">
        <v>3711</v>
      </c>
      <c r="F820" s="24" t="s">
        <v>3644</v>
      </c>
      <c r="G820" s="29" t="s">
        <v>2628</v>
      </c>
      <c r="H820" s="30">
        <v>21307</v>
      </c>
      <c r="I820" s="30">
        <v>21307</v>
      </c>
      <c r="J820" s="30">
        <v>21307</v>
      </c>
      <c r="K820" s="30">
        <v>21307</v>
      </c>
      <c r="L820" s="31">
        <v>21307</v>
      </c>
      <c r="M820" s="32">
        <f t="shared" si="12"/>
        <v>106535</v>
      </c>
    </row>
    <row r="821" spans="1:13" ht="36">
      <c r="A821" s="24">
        <v>5109</v>
      </c>
      <c r="B821" s="25" t="s">
        <v>3037</v>
      </c>
      <c r="C821" s="26" t="s">
        <v>80</v>
      </c>
      <c r="D821" s="27">
        <v>458</v>
      </c>
      <c r="E821" s="28" t="s">
        <v>3712</v>
      </c>
      <c r="F821" s="24" t="s">
        <v>587</v>
      </c>
      <c r="G821" s="29" t="s">
        <v>1206</v>
      </c>
      <c r="H821" s="30">
        <v>3577</v>
      </c>
      <c r="I821" s="30">
        <v>3577</v>
      </c>
      <c r="J821" s="30">
        <v>3577</v>
      </c>
      <c r="K821" s="30">
        <v>3577</v>
      </c>
      <c r="L821" s="31">
        <v>3577</v>
      </c>
      <c r="M821" s="32">
        <f t="shared" si="12"/>
        <v>17885</v>
      </c>
    </row>
    <row r="822" spans="1:13" ht="48">
      <c r="A822" s="24">
        <v>5110</v>
      </c>
      <c r="B822" s="25" t="s">
        <v>3038</v>
      </c>
      <c r="C822" s="26" t="s">
        <v>80</v>
      </c>
      <c r="D822" s="27">
        <v>459</v>
      </c>
      <c r="E822" s="28" t="s">
        <v>3713</v>
      </c>
      <c r="F822" s="24" t="s">
        <v>588</v>
      </c>
      <c r="G822" s="29" t="s">
        <v>2725</v>
      </c>
      <c r="H822" s="30">
        <v>96893</v>
      </c>
      <c r="I822" s="30">
        <v>96893</v>
      </c>
      <c r="J822" s="30">
        <v>96893</v>
      </c>
      <c r="K822" s="30">
        <v>96893</v>
      </c>
      <c r="L822" s="31">
        <v>96893</v>
      </c>
      <c r="M822" s="32">
        <f t="shared" si="12"/>
        <v>484465</v>
      </c>
    </row>
    <row r="823" spans="1:13" ht="24">
      <c r="A823" s="24">
        <v>5113</v>
      </c>
      <c r="B823" s="25" t="s">
        <v>3039</v>
      </c>
      <c r="C823" s="26" t="s">
        <v>80</v>
      </c>
      <c r="D823" s="27">
        <v>1005</v>
      </c>
      <c r="E823" s="28" t="s">
        <v>3696</v>
      </c>
      <c r="F823" s="24" t="s">
        <v>589</v>
      </c>
      <c r="G823" s="29" t="s">
        <v>1644</v>
      </c>
      <c r="H823" s="30">
        <v>16844</v>
      </c>
      <c r="I823" s="30">
        <v>16844</v>
      </c>
      <c r="J823" s="30">
        <v>16844</v>
      </c>
      <c r="K823" s="30">
        <v>16844</v>
      </c>
      <c r="L823" s="31">
        <v>16844</v>
      </c>
      <c r="M823" s="32">
        <f t="shared" si="12"/>
        <v>84220</v>
      </c>
    </row>
    <row r="824" spans="1:13" ht="36">
      <c r="A824" s="24">
        <v>5114</v>
      </c>
      <c r="B824" s="25" t="s">
        <v>3040</v>
      </c>
      <c r="C824" s="26" t="s">
        <v>80</v>
      </c>
      <c r="D824" s="27">
        <v>660</v>
      </c>
      <c r="E824" s="28" t="s">
        <v>3714</v>
      </c>
      <c r="F824" s="24" t="s">
        <v>590</v>
      </c>
      <c r="G824" s="29" t="s">
        <v>1906</v>
      </c>
      <c r="H824" s="30">
        <v>18931</v>
      </c>
      <c r="I824" s="30">
        <v>18931</v>
      </c>
      <c r="J824" s="30">
        <v>18931</v>
      </c>
      <c r="K824" s="30">
        <v>18931</v>
      </c>
      <c r="L824" s="31">
        <v>18931</v>
      </c>
      <c r="M824" s="32">
        <f t="shared" si="12"/>
        <v>94655</v>
      </c>
    </row>
    <row r="825" spans="1:13" ht="36">
      <c r="A825" s="24">
        <v>5115</v>
      </c>
      <c r="B825" s="25" t="s">
        <v>3041</v>
      </c>
      <c r="C825" s="26" t="s">
        <v>80</v>
      </c>
      <c r="D825" s="27">
        <v>661</v>
      </c>
      <c r="E825" s="28" t="s">
        <v>3714</v>
      </c>
      <c r="F825" s="24" t="s">
        <v>591</v>
      </c>
      <c r="G825" s="29" t="s">
        <v>1906</v>
      </c>
      <c r="H825" s="30">
        <v>9406</v>
      </c>
      <c r="I825" s="30">
        <v>9406</v>
      </c>
      <c r="J825" s="30">
        <v>9406</v>
      </c>
      <c r="K825" s="30">
        <v>9406</v>
      </c>
      <c r="L825" s="31">
        <v>9406</v>
      </c>
      <c r="M825" s="32">
        <f t="shared" si="12"/>
        <v>47030</v>
      </c>
    </row>
    <row r="826" spans="1:13" ht="36">
      <c r="A826" s="24">
        <v>5116</v>
      </c>
      <c r="B826" s="25" t="s">
        <v>5</v>
      </c>
      <c r="C826" s="26" t="s">
        <v>80</v>
      </c>
      <c r="D826" s="27">
        <v>615</v>
      </c>
      <c r="E826" s="28" t="s">
        <v>100</v>
      </c>
      <c r="F826" s="24" t="s">
        <v>592</v>
      </c>
      <c r="G826" s="29" t="s">
        <v>1090</v>
      </c>
      <c r="H826" s="30">
        <v>20340</v>
      </c>
      <c r="I826" s="30">
        <v>20340</v>
      </c>
      <c r="J826" s="30">
        <v>20340</v>
      </c>
      <c r="K826" s="30">
        <v>20340</v>
      </c>
      <c r="L826" s="31">
        <v>20340</v>
      </c>
      <c r="M826" s="32">
        <f t="shared" si="12"/>
        <v>101700</v>
      </c>
    </row>
    <row r="827" spans="1:13" ht="48">
      <c r="A827" s="24">
        <v>5117</v>
      </c>
      <c r="B827" s="25" t="s">
        <v>6</v>
      </c>
      <c r="C827" s="26" t="s">
        <v>80</v>
      </c>
      <c r="D827" s="27">
        <v>635</v>
      </c>
      <c r="E827" s="28" t="s">
        <v>100</v>
      </c>
      <c r="F827" s="24" t="s">
        <v>593</v>
      </c>
      <c r="G827" s="29" t="s">
        <v>1090</v>
      </c>
      <c r="H827" s="30">
        <v>16683</v>
      </c>
      <c r="I827" s="30">
        <v>16683</v>
      </c>
      <c r="J827" s="30">
        <v>16683</v>
      </c>
      <c r="K827" s="30">
        <v>16683</v>
      </c>
      <c r="L827" s="31">
        <v>16683</v>
      </c>
      <c r="M827" s="32">
        <f t="shared" si="12"/>
        <v>83415</v>
      </c>
    </row>
    <row r="828" spans="1:13" ht="24">
      <c r="A828" s="24">
        <v>5122</v>
      </c>
      <c r="B828" s="25" t="s">
        <v>7</v>
      </c>
      <c r="C828" s="26" t="s">
        <v>80</v>
      </c>
      <c r="D828" s="27">
        <v>626</v>
      </c>
      <c r="E828" s="28" t="s">
        <v>1459</v>
      </c>
      <c r="F828" s="24" t="s">
        <v>594</v>
      </c>
      <c r="G828" s="29" t="s">
        <v>1907</v>
      </c>
      <c r="H828" s="30">
        <v>6079</v>
      </c>
      <c r="I828" s="30">
        <v>6079</v>
      </c>
      <c r="J828" s="30">
        <v>6079</v>
      </c>
      <c r="K828" s="30">
        <v>6079</v>
      </c>
      <c r="L828" s="31">
        <v>6079</v>
      </c>
      <c r="M828" s="32">
        <f t="shared" si="12"/>
        <v>30395</v>
      </c>
    </row>
    <row r="829" spans="1:13" ht="36">
      <c r="A829" s="24">
        <v>5123</v>
      </c>
      <c r="B829" s="25" t="s">
        <v>8</v>
      </c>
      <c r="C829" s="26" t="s">
        <v>80</v>
      </c>
      <c r="D829" s="27">
        <v>645</v>
      </c>
      <c r="E829" s="28" t="s">
        <v>3715</v>
      </c>
      <c r="F829" s="24" t="s">
        <v>595</v>
      </c>
      <c r="G829" s="29" t="s">
        <v>1132</v>
      </c>
      <c r="H829" s="30">
        <v>1984</v>
      </c>
      <c r="I829" s="30">
        <v>1984</v>
      </c>
      <c r="J829" s="30">
        <v>1984</v>
      </c>
      <c r="K829" s="30">
        <v>1984</v>
      </c>
      <c r="L829" s="31">
        <v>1984</v>
      </c>
      <c r="M829" s="32">
        <f t="shared" si="12"/>
        <v>9920</v>
      </c>
    </row>
    <row r="830" spans="1:13" ht="48">
      <c r="A830" s="24">
        <v>5124</v>
      </c>
      <c r="B830" s="25" t="s">
        <v>9</v>
      </c>
      <c r="C830" s="26" t="s">
        <v>80</v>
      </c>
      <c r="D830" s="27">
        <v>649</v>
      </c>
      <c r="E830" s="28" t="s">
        <v>3716</v>
      </c>
      <c r="F830" s="24" t="s">
        <v>649</v>
      </c>
      <c r="G830" s="29" t="s">
        <v>1140</v>
      </c>
      <c r="H830" s="30">
        <v>50013</v>
      </c>
      <c r="I830" s="30">
        <v>50013</v>
      </c>
      <c r="J830" s="30">
        <v>50013</v>
      </c>
      <c r="K830" s="30">
        <v>50013</v>
      </c>
      <c r="L830" s="31">
        <v>50013</v>
      </c>
      <c r="M830" s="32">
        <f t="shared" si="12"/>
        <v>250065</v>
      </c>
    </row>
    <row r="831" spans="1:13" ht="60">
      <c r="A831" s="24">
        <v>5126</v>
      </c>
      <c r="B831" s="25" t="s">
        <v>10</v>
      </c>
      <c r="C831" s="26" t="s">
        <v>80</v>
      </c>
      <c r="D831" s="27">
        <v>337</v>
      </c>
      <c r="E831" s="28" t="s">
        <v>3696</v>
      </c>
      <c r="F831" s="24" t="s">
        <v>650</v>
      </c>
      <c r="G831" s="29" t="s">
        <v>1644</v>
      </c>
      <c r="H831" s="30">
        <v>37143</v>
      </c>
      <c r="I831" s="30">
        <v>37143</v>
      </c>
      <c r="J831" s="30">
        <v>37143</v>
      </c>
      <c r="K831" s="30">
        <v>37143</v>
      </c>
      <c r="L831" s="31">
        <v>37143</v>
      </c>
      <c r="M831" s="32">
        <f t="shared" si="12"/>
        <v>185715</v>
      </c>
    </row>
    <row r="832" spans="1:13" ht="36">
      <c r="A832" s="24">
        <v>5127</v>
      </c>
      <c r="B832" s="25" t="s">
        <v>11</v>
      </c>
      <c r="C832" s="26" t="s">
        <v>80</v>
      </c>
      <c r="D832" s="27">
        <v>1006</v>
      </c>
      <c r="E832" s="28" t="s">
        <v>3696</v>
      </c>
      <c r="F832" s="24" t="s">
        <v>651</v>
      </c>
      <c r="G832" s="29" t="s">
        <v>1644</v>
      </c>
      <c r="H832" s="30">
        <v>18918</v>
      </c>
      <c r="I832" s="30">
        <v>18918</v>
      </c>
      <c r="J832" s="30">
        <v>18918</v>
      </c>
      <c r="K832" s="30">
        <v>18918</v>
      </c>
      <c r="L832" s="31">
        <v>18918</v>
      </c>
      <c r="M832" s="32">
        <f t="shared" si="12"/>
        <v>94590</v>
      </c>
    </row>
    <row r="833" spans="1:13" ht="36">
      <c r="A833" s="24">
        <v>5128</v>
      </c>
      <c r="B833" s="25" t="s">
        <v>12</v>
      </c>
      <c r="C833" s="26" t="s">
        <v>80</v>
      </c>
      <c r="D833" s="27">
        <v>1007</v>
      </c>
      <c r="E833" s="28" t="s">
        <v>3696</v>
      </c>
      <c r="F833" s="24" t="s">
        <v>652</v>
      </c>
      <c r="G833" s="29" t="s">
        <v>1644</v>
      </c>
      <c r="H833" s="30">
        <v>4579</v>
      </c>
      <c r="I833" s="30">
        <v>4579</v>
      </c>
      <c r="J833" s="30">
        <v>4579</v>
      </c>
      <c r="K833" s="30">
        <v>4579</v>
      </c>
      <c r="L833" s="31">
        <v>4579</v>
      </c>
      <c r="M833" s="32">
        <f t="shared" si="12"/>
        <v>22895</v>
      </c>
    </row>
    <row r="834" spans="1:13" ht="48">
      <c r="A834" s="24">
        <v>5129</v>
      </c>
      <c r="B834" s="25" t="s">
        <v>13</v>
      </c>
      <c r="C834" s="26" t="s">
        <v>80</v>
      </c>
      <c r="D834" s="27">
        <v>327</v>
      </c>
      <c r="E834" s="28" t="s">
        <v>3717</v>
      </c>
      <c r="F834" s="24" t="s">
        <v>653</v>
      </c>
      <c r="G834" s="29" t="s">
        <v>2515</v>
      </c>
      <c r="H834" s="30">
        <v>28646</v>
      </c>
      <c r="I834" s="30">
        <v>28646</v>
      </c>
      <c r="J834" s="30">
        <v>28646</v>
      </c>
      <c r="K834" s="30">
        <v>28646</v>
      </c>
      <c r="L834" s="31">
        <v>28646</v>
      </c>
      <c r="M834" s="32">
        <f t="shared" si="12"/>
        <v>143230</v>
      </c>
    </row>
    <row r="835" spans="1:13" ht="24">
      <c r="A835" s="24">
        <v>5130</v>
      </c>
      <c r="B835" s="25" t="s">
        <v>14</v>
      </c>
      <c r="C835" s="26" t="s">
        <v>80</v>
      </c>
      <c r="D835" s="27">
        <v>462</v>
      </c>
      <c r="E835" s="28" t="s">
        <v>1459</v>
      </c>
      <c r="F835" s="24" t="s">
        <v>654</v>
      </c>
      <c r="G835" s="29" t="s">
        <v>2474</v>
      </c>
      <c r="H835" s="30">
        <v>6672</v>
      </c>
      <c r="I835" s="30">
        <v>6672</v>
      </c>
      <c r="J835" s="30">
        <v>6672</v>
      </c>
      <c r="K835" s="30">
        <v>6672</v>
      </c>
      <c r="L835" s="31">
        <v>6672</v>
      </c>
      <c r="M835" s="32">
        <f t="shared" si="12"/>
        <v>33360</v>
      </c>
    </row>
    <row r="836" spans="1:13" ht="36">
      <c r="A836" s="24">
        <v>5131</v>
      </c>
      <c r="B836" s="25" t="s">
        <v>15</v>
      </c>
      <c r="C836" s="26" t="s">
        <v>80</v>
      </c>
      <c r="D836" s="27">
        <v>263</v>
      </c>
      <c r="E836" s="28" t="s">
        <v>1519</v>
      </c>
      <c r="F836" s="24" t="s">
        <v>655</v>
      </c>
      <c r="G836" s="29" t="s">
        <v>2437</v>
      </c>
      <c r="H836" s="30">
        <v>0</v>
      </c>
      <c r="I836" s="30">
        <v>0</v>
      </c>
      <c r="J836" s="30">
        <v>0</v>
      </c>
      <c r="K836" s="30">
        <v>0</v>
      </c>
      <c r="L836" s="31">
        <v>0</v>
      </c>
      <c r="M836" s="32">
        <f t="shared" si="12"/>
        <v>0</v>
      </c>
    </row>
    <row r="837" spans="1:13" ht="36">
      <c r="A837" s="24">
        <v>5133</v>
      </c>
      <c r="B837" s="25" t="s">
        <v>16</v>
      </c>
      <c r="C837" s="26" t="s">
        <v>80</v>
      </c>
      <c r="D837" s="27">
        <v>869</v>
      </c>
      <c r="E837" s="28" t="s">
        <v>3735</v>
      </c>
      <c r="F837" s="24" t="s">
        <v>656</v>
      </c>
      <c r="G837" s="29" t="s">
        <v>2334</v>
      </c>
      <c r="H837" s="30">
        <v>7364</v>
      </c>
      <c r="I837" s="30">
        <v>7364</v>
      </c>
      <c r="J837" s="30">
        <v>7364</v>
      </c>
      <c r="K837" s="30">
        <v>7364</v>
      </c>
      <c r="L837" s="31">
        <v>7364</v>
      </c>
      <c r="M837" s="32">
        <f aca="true" t="shared" si="13" ref="M837:M900">SUM(H837:L837)</f>
        <v>36820</v>
      </c>
    </row>
    <row r="838" spans="1:13" ht="36">
      <c r="A838" s="24">
        <v>5136</v>
      </c>
      <c r="B838" s="25" t="s">
        <v>17</v>
      </c>
      <c r="C838" s="26" t="s">
        <v>80</v>
      </c>
      <c r="D838" s="27">
        <v>468</v>
      </c>
      <c r="E838" s="28" t="s">
        <v>1520</v>
      </c>
      <c r="F838" s="24" t="s">
        <v>657</v>
      </c>
      <c r="G838" s="29" t="s">
        <v>1220</v>
      </c>
      <c r="H838" s="30">
        <v>3179</v>
      </c>
      <c r="I838" s="30">
        <v>3179</v>
      </c>
      <c r="J838" s="30">
        <v>3179</v>
      </c>
      <c r="K838" s="30">
        <v>3179</v>
      </c>
      <c r="L838" s="31">
        <v>3179</v>
      </c>
      <c r="M838" s="32">
        <f t="shared" si="13"/>
        <v>15895</v>
      </c>
    </row>
    <row r="839" spans="1:13" ht="36">
      <c r="A839" s="24">
        <v>5138</v>
      </c>
      <c r="B839" s="25" t="s">
        <v>18</v>
      </c>
      <c r="C839" s="26" t="s">
        <v>80</v>
      </c>
      <c r="D839" s="27">
        <v>742</v>
      </c>
      <c r="E839" s="28" t="s">
        <v>3495</v>
      </c>
      <c r="F839" s="24" t="s">
        <v>658</v>
      </c>
      <c r="G839" s="29" t="s">
        <v>1238</v>
      </c>
      <c r="H839" s="30">
        <v>59264</v>
      </c>
      <c r="I839" s="30">
        <v>59264</v>
      </c>
      <c r="J839" s="30">
        <v>59264</v>
      </c>
      <c r="K839" s="30">
        <v>59264</v>
      </c>
      <c r="L839" s="31">
        <v>59264</v>
      </c>
      <c r="M839" s="32">
        <f t="shared" si="13"/>
        <v>296320</v>
      </c>
    </row>
    <row r="840" spans="1:13" ht="48">
      <c r="A840" s="24">
        <v>5139</v>
      </c>
      <c r="B840" s="25" t="s">
        <v>19</v>
      </c>
      <c r="C840" s="26" t="s">
        <v>80</v>
      </c>
      <c r="D840" s="27" t="s">
        <v>3235</v>
      </c>
      <c r="E840" s="28" t="s">
        <v>1521</v>
      </c>
      <c r="F840" s="24" t="s">
        <v>659</v>
      </c>
      <c r="G840" s="29" t="s">
        <v>2515</v>
      </c>
      <c r="H840" s="30">
        <v>2438</v>
      </c>
      <c r="I840" s="30">
        <v>2438</v>
      </c>
      <c r="J840" s="30">
        <v>2438</v>
      </c>
      <c r="K840" s="30">
        <v>2438</v>
      </c>
      <c r="L840" s="31">
        <v>2438</v>
      </c>
      <c r="M840" s="32">
        <f t="shared" si="13"/>
        <v>12190</v>
      </c>
    </row>
    <row r="841" spans="1:13" ht="36">
      <c r="A841" s="24">
        <v>5140</v>
      </c>
      <c r="B841" s="25" t="s">
        <v>20</v>
      </c>
      <c r="C841" s="26" t="s">
        <v>80</v>
      </c>
      <c r="D841" s="27">
        <v>408</v>
      </c>
      <c r="E841" s="28" t="s">
        <v>814</v>
      </c>
      <c r="F841" s="24" t="s">
        <v>660</v>
      </c>
      <c r="G841" s="29" t="s">
        <v>2506</v>
      </c>
      <c r="H841" s="30">
        <v>7921</v>
      </c>
      <c r="I841" s="30">
        <v>7921</v>
      </c>
      <c r="J841" s="30">
        <v>7921</v>
      </c>
      <c r="K841" s="30">
        <v>7921</v>
      </c>
      <c r="L841" s="31">
        <v>7921</v>
      </c>
      <c r="M841" s="32">
        <f t="shared" si="13"/>
        <v>39605</v>
      </c>
    </row>
    <row r="842" spans="1:13" ht="36">
      <c r="A842" s="24">
        <v>5141</v>
      </c>
      <c r="B842" s="25" t="s">
        <v>21</v>
      </c>
      <c r="C842" s="26" t="s">
        <v>80</v>
      </c>
      <c r="D842" s="27">
        <v>255</v>
      </c>
      <c r="E842" s="28" t="s">
        <v>1522</v>
      </c>
      <c r="F842" s="24" t="s">
        <v>661</v>
      </c>
      <c r="G842" s="29" t="s">
        <v>2628</v>
      </c>
      <c r="H842" s="30">
        <v>11352</v>
      </c>
      <c r="I842" s="30">
        <v>11352</v>
      </c>
      <c r="J842" s="30">
        <v>11352</v>
      </c>
      <c r="K842" s="30">
        <v>11352</v>
      </c>
      <c r="L842" s="31">
        <v>11352</v>
      </c>
      <c r="M842" s="32">
        <f t="shared" si="13"/>
        <v>56760</v>
      </c>
    </row>
    <row r="843" spans="1:13" ht="36">
      <c r="A843" s="24">
        <v>5143</v>
      </c>
      <c r="B843" s="25" t="s">
        <v>22</v>
      </c>
      <c r="C843" s="26" t="s">
        <v>80</v>
      </c>
      <c r="D843" s="27">
        <v>238</v>
      </c>
      <c r="E843" s="28" t="s">
        <v>1523</v>
      </c>
      <c r="F843" s="24" t="s">
        <v>662</v>
      </c>
      <c r="G843" s="29" t="s">
        <v>2741</v>
      </c>
      <c r="H843" s="30">
        <v>9403</v>
      </c>
      <c r="I843" s="30">
        <v>9403</v>
      </c>
      <c r="J843" s="30">
        <v>9403</v>
      </c>
      <c r="K843" s="30">
        <v>9403</v>
      </c>
      <c r="L843" s="31">
        <v>9403</v>
      </c>
      <c r="M843" s="32">
        <f t="shared" si="13"/>
        <v>47015</v>
      </c>
    </row>
    <row r="844" spans="1:13" ht="24">
      <c r="A844" s="24">
        <v>5144</v>
      </c>
      <c r="B844" s="25" t="s">
        <v>23</v>
      </c>
      <c r="C844" s="26" t="s">
        <v>80</v>
      </c>
      <c r="D844" s="27">
        <v>213</v>
      </c>
      <c r="E844" s="28" t="s">
        <v>1524</v>
      </c>
      <c r="F844" s="24" t="s">
        <v>663</v>
      </c>
      <c r="G844" s="29" t="s">
        <v>2347</v>
      </c>
      <c r="H844" s="30">
        <v>14802</v>
      </c>
      <c r="I844" s="30">
        <v>14802</v>
      </c>
      <c r="J844" s="30">
        <v>14802</v>
      </c>
      <c r="K844" s="30">
        <v>14802</v>
      </c>
      <c r="L844" s="31">
        <v>14802</v>
      </c>
      <c r="M844" s="32">
        <f t="shared" si="13"/>
        <v>74010</v>
      </c>
    </row>
    <row r="845" spans="1:13" ht="36">
      <c r="A845" s="24">
        <v>5146</v>
      </c>
      <c r="B845" s="25" t="s">
        <v>24</v>
      </c>
      <c r="C845" s="26" t="s">
        <v>80</v>
      </c>
      <c r="D845" s="27">
        <v>903</v>
      </c>
      <c r="E845" s="28" t="s">
        <v>1525</v>
      </c>
      <c r="F845" s="24" t="s">
        <v>664</v>
      </c>
      <c r="G845" s="29" t="s">
        <v>1373</v>
      </c>
      <c r="H845" s="30">
        <v>17054</v>
      </c>
      <c r="I845" s="30">
        <v>17054</v>
      </c>
      <c r="J845" s="30">
        <v>17054</v>
      </c>
      <c r="K845" s="30">
        <v>17054</v>
      </c>
      <c r="L845" s="31">
        <v>17054</v>
      </c>
      <c r="M845" s="32">
        <f t="shared" si="13"/>
        <v>85270</v>
      </c>
    </row>
    <row r="846" spans="1:13" ht="36">
      <c r="A846" s="24">
        <v>5147</v>
      </c>
      <c r="B846" s="25" t="s">
        <v>25</v>
      </c>
      <c r="C846" s="26" t="s">
        <v>80</v>
      </c>
      <c r="D846" s="27">
        <v>1023</v>
      </c>
      <c r="E846" s="28" t="s">
        <v>1526</v>
      </c>
      <c r="F846" s="24" t="s">
        <v>665</v>
      </c>
      <c r="G846" s="29" t="s">
        <v>1908</v>
      </c>
      <c r="H846" s="30">
        <v>5243</v>
      </c>
      <c r="I846" s="30">
        <v>5243</v>
      </c>
      <c r="J846" s="30">
        <v>5243</v>
      </c>
      <c r="K846" s="30">
        <v>5243</v>
      </c>
      <c r="L846" s="31">
        <v>5243</v>
      </c>
      <c r="M846" s="32">
        <f t="shared" si="13"/>
        <v>26215</v>
      </c>
    </row>
    <row r="847" spans="1:13" ht="48">
      <c r="A847" s="24">
        <v>5148</v>
      </c>
      <c r="B847" s="25" t="s">
        <v>26</v>
      </c>
      <c r="C847" s="26" t="s">
        <v>80</v>
      </c>
      <c r="D847" s="27">
        <v>298</v>
      </c>
      <c r="E847" s="28" t="s">
        <v>3230</v>
      </c>
      <c r="F847" s="24" t="s">
        <v>666</v>
      </c>
      <c r="G847" s="29" t="s">
        <v>2771</v>
      </c>
      <c r="H847" s="30">
        <v>7828</v>
      </c>
      <c r="I847" s="30">
        <v>7828</v>
      </c>
      <c r="J847" s="30">
        <v>7828</v>
      </c>
      <c r="K847" s="30">
        <v>7828</v>
      </c>
      <c r="L847" s="31">
        <v>7828</v>
      </c>
      <c r="M847" s="32">
        <f t="shared" si="13"/>
        <v>39140</v>
      </c>
    </row>
    <row r="848" spans="1:13" ht="36">
      <c r="A848" s="24">
        <v>5150</v>
      </c>
      <c r="B848" s="25" t="s">
        <v>27</v>
      </c>
      <c r="C848" s="26" t="s">
        <v>80</v>
      </c>
      <c r="D848" s="27">
        <v>923</v>
      </c>
      <c r="E848" s="28" t="s">
        <v>1527</v>
      </c>
      <c r="F848" s="24" t="s">
        <v>667</v>
      </c>
      <c r="G848" s="29" t="s">
        <v>1165</v>
      </c>
      <c r="H848" s="30">
        <v>9401</v>
      </c>
      <c r="I848" s="30">
        <v>9401</v>
      </c>
      <c r="J848" s="30">
        <v>9401</v>
      </c>
      <c r="K848" s="30">
        <v>9401</v>
      </c>
      <c r="L848" s="31">
        <v>9401</v>
      </c>
      <c r="M848" s="32">
        <f t="shared" si="13"/>
        <v>47005</v>
      </c>
    </row>
    <row r="849" spans="1:13" ht="24">
      <c r="A849" s="24">
        <v>5151</v>
      </c>
      <c r="B849" s="25" t="s">
        <v>28</v>
      </c>
      <c r="C849" s="26" t="s">
        <v>80</v>
      </c>
      <c r="D849" s="27">
        <v>634</v>
      </c>
      <c r="E849" s="28" t="s">
        <v>1528</v>
      </c>
      <c r="F849" s="24" t="s">
        <v>668</v>
      </c>
      <c r="G849" s="29" t="s">
        <v>1090</v>
      </c>
      <c r="H849" s="30">
        <v>654847</v>
      </c>
      <c r="I849" s="30">
        <v>654847</v>
      </c>
      <c r="J849" s="30">
        <v>654847</v>
      </c>
      <c r="K849" s="30">
        <v>654847</v>
      </c>
      <c r="L849" s="31">
        <v>654847</v>
      </c>
      <c r="M849" s="32">
        <f t="shared" si="13"/>
        <v>3274235</v>
      </c>
    </row>
    <row r="850" spans="1:13" ht="72">
      <c r="A850" s="24">
        <v>5154</v>
      </c>
      <c r="B850" s="25" t="s">
        <v>29</v>
      </c>
      <c r="C850" s="26" t="s">
        <v>80</v>
      </c>
      <c r="D850" s="27">
        <v>354</v>
      </c>
      <c r="E850" s="28" t="s">
        <v>1529</v>
      </c>
      <c r="F850" s="24" t="s">
        <v>669</v>
      </c>
      <c r="G850" s="29" t="s">
        <v>2532</v>
      </c>
      <c r="H850" s="30">
        <v>93117</v>
      </c>
      <c r="I850" s="30">
        <v>93117</v>
      </c>
      <c r="J850" s="30">
        <v>93117</v>
      </c>
      <c r="K850" s="30">
        <v>93117</v>
      </c>
      <c r="L850" s="31">
        <v>93117</v>
      </c>
      <c r="M850" s="32">
        <f t="shared" si="13"/>
        <v>465585</v>
      </c>
    </row>
    <row r="851" spans="1:13" ht="48">
      <c r="A851" s="24">
        <v>5155</v>
      </c>
      <c r="B851" s="25" t="s">
        <v>30</v>
      </c>
      <c r="C851" s="26" t="s">
        <v>80</v>
      </c>
      <c r="D851" s="27">
        <v>637</v>
      </c>
      <c r="E851" s="28" t="s">
        <v>1530</v>
      </c>
      <c r="F851" s="24" t="s">
        <v>670</v>
      </c>
      <c r="G851" s="29" t="s">
        <v>1117</v>
      </c>
      <c r="H851" s="30">
        <v>2121010</v>
      </c>
      <c r="I851" s="30">
        <v>2121010</v>
      </c>
      <c r="J851" s="30">
        <v>2121010</v>
      </c>
      <c r="K851" s="30">
        <v>2121010</v>
      </c>
      <c r="L851" s="31">
        <v>2121010</v>
      </c>
      <c r="M851" s="32">
        <f t="shared" si="13"/>
        <v>10605050</v>
      </c>
    </row>
    <row r="852" spans="1:13" ht="48">
      <c r="A852" s="24">
        <v>5158</v>
      </c>
      <c r="B852" s="25" t="s">
        <v>31</v>
      </c>
      <c r="C852" s="26" t="s">
        <v>80</v>
      </c>
      <c r="D852" s="27">
        <v>297</v>
      </c>
      <c r="E852" s="28" t="s">
        <v>3230</v>
      </c>
      <c r="F852" s="24" t="s">
        <v>671</v>
      </c>
      <c r="G852" s="29" t="s">
        <v>2725</v>
      </c>
      <c r="H852" s="30">
        <v>3014</v>
      </c>
      <c r="I852" s="30">
        <v>3014</v>
      </c>
      <c r="J852" s="30">
        <v>3014</v>
      </c>
      <c r="K852" s="30">
        <v>3014</v>
      </c>
      <c r="L852" s="31">
        <v>3014</v>
      </c>
      <c r="M852" s="32">
        <f t="shared" si="13"/>
        <v>15070</v>
      </c>
    </row>
    <row r="853" spans="1:13" ht="48">
      <c r="A853" s="24">
        <v>5159</v>
      </c>
      <c r="B853" s="25" t="s">
        <v>32</v>
      </c>
      <c r="C853" s="26" t="s">
        <v>80</v>
      </c>
      <c r="D853" s="27">
        <v>680</v>
      </c>
      <c r="E853" s="28" t="s">
        <v>1531</v>
      </c>
      <c r="F853" s="24" t="s">
        <v>672</v>
      </c>
      <c r="G853" s="29" t="s">
        <v>2515</v>
      </c>
      <c r="H853" s="30">
        <v>12203</v>
      </c>
      <c r="I853" s="30">
        <v>12203</v>
      </c>
      <c r="J853" s="30">
        <v>12203</v>
      </c>
      <c r="K853" s="30">
        <v>12203</v>
      </c>
      <c r="L853" s="31">
        <v>12203</v>
      </c>
      <c r="M853" s="32">
        <f t="shared" si="13"/>
        <v>61015</v>
      </c>
    </row>
    <row r="854" spans="1:13" ht="48">
      <c r="A854" s="24">
        <v>5160</v>
      </c>
      <c r="B854" s="25" t="s">
        <v>33</v>
      </c>
      <c r="C854" s="26" t="s">
        <v>80</v>
      </c>
      <c r="D854" s="27">
        <v>472</v>
      </c>
      <c r="E854" s="28" t="s">
        <v>1532</v>
      </c>
      <c r="F854" s="24" t="s">
        <v>673</v>
      </c>
      <c r="G854" s="29" t="s">
        <v>2362</v>
      </c>
      <c r="H854" s="30">
        <v>12539</v>
      </c>
      <c r="I854" s="30">
        <v>12539</v>
      </c>
      <c r="J854" s="30">
        <v>12539</v>
      </c>
      <c r="K854" s="30">
        <v>12539</v>
      </c>
      <c r="L854" s="31">
        <v>12539</v>
      </c>
      <c r="M854" s="32">
        <f t="shared" si="13"/>
        <v>62695</v>
      </c>
    </row>
    <row r="855" spans="1:13" ht="36">
      <c r="A855" s="24">
        <v>5161</v>
      </c>
      <c r="B855" s="25" t="s">
        <v>34</v>
      </c>
      <c r="C855" s="26" t="s">
        <v>80</v>
      </c>
      <c r="D855" s="27">
        <v>685</v>
      </c>
      <c r="E855" s="28" t="s">
        <v>771</v>
      </c>
      <c r="F855" s="24" t="s">
        <v>674</v>
      </c>
      <c r="G855" s="29" t="s">
        <v>2673</v>
      </c>
      <c r="H855" s="30">
        <v>144139</v>
      </c>
      <c r="I855" s="30">
        <v>144139</v>
      </c>
      <c r="J855" s="30">
        <v>144139</v>
      </c>
      <c r="K855" s="30">
        <v>144139</v>
      </c>
      <c r="L855" s="31">
        <v>144139</v>
      </c>
      <c r="M855" s="32">
        <f t="shared" si="13"/>
        <v>720695</v>
      </c>
    </row>
    <row r="856" spans="1:13" ht="36">
      <c r="A856" s="24">
        <v>5162</v>
      </c>
      <c r="B856" s="25" t="s">
        <v>35</v>
      </c>
      <c r="C856" s="26" t="s">
        <v>80</v>
      </c>
      <c r="D856" s="27">
        <v>686</v>
      </c>
      <c r="E856" s="28" t="s">
        <v>771</v>
      </c>
      <c r="F856" s="24" t="s">
        <v>675</v>
      </c>
      <c r="G856" s="29" t="s">
        <v>2673</v>
      </c>
      <c r="H856" s="30">
        <v>410042</v>
      </c>
      <c r="I856" s="30">
        <v>410042</v>
      </c>
      <c r="J856" s="30">
        <v>410042</v>
      </c>
      <c r="K856" s="30">
        <v>410042</v>
      </c>
      <c r="L856" s="31">
        <v>410042</v>
      </c>
      <c r="M856" s="32">
        <f t="shared" si="13"/>
        <v>2050210</v>
      </c>
    </row>
    <row r="857" spans="1:13" ht="24">
      <c r="A857" s="24">
        <v>5163</v>
      </c>
      <c r="B857" s="25" t="s">
        <v>36</v>
      </c>
      <c r="C857" s="26" t="s">
        <v>80</v>
      </c>
      <c r="D857" s="27">
        <v>21</v>
      </c>
      <c r="E857" s="28" t="s">
        <v>761</v>
      </c>
      <c r="F857" s="24" t="s">
        <v>3626</v>
      </c>
      <c r="G857" s="29" t="s">
        <v>2673</v>
      </c>
      <c r="H857" s="30">
        <v>105736</v>
      </c>
      <c r="I857" s="30">
        <v>105736</v>
      </c>
      <c r="J857" s="30">
        <v>105736</v>
      </c>
      <c r="K857" s="30">
        <v>105736</v>
      </c>
      <c r="L857" s="31">
        <v>105736</v>
      </c>
      <c r="M857" s="32">
        <f t="shared" si="13"/>
        <v>528680</v>
      </c>
    </row>
    <row r="858" spans="1:13" ht="24">
      <c r="A858" s="24">
        <v>5166</v>
      </c>
      <c r="B858" s="25" t="s">
        <v>37</v>
      </c>
      <c r="C858" s="26" t="s">
        <v>80</v>
      </c>
      <c r="D858" s="27">
        <v>926</v>
      </c>
      <c r="E858" s="28" t="s">
        <v>3231</v>
      </c>
      <c r="F858" s="24" t="s">
        <v>3627</v>
      </c>
      <c r="G858" s="29" t="s">
        <v>2530</v>
      </c>
      <c r="H858" s="30">
        <v>23316</v>
      </c>
      <c r="I858" s="30">
        <v>23316</v>
      </c>
      <c r="J858" s="30">
        <v>23316</v>
      </c>
      <c r="K858" s="30">
        <v>23316</v>
      </c>
      <c r="L858" s="31">
        <v>23316</v>
      </c>
      <c r="M858" s="32">
        <f t="shared" si="13"/>
        <v>116580</v>
      </c>
    </row>
    <row r="859" spans="1:13" ht="24">
      <c r="A859" s="24">
        <v>5168</v>
      </c>
      <c r="B859" s="25" t="s">
        <v>38</v>
      </c>
      <c r="C859" s="26" t="s">
        <v>80</v>
      </c>
      <c r="D859" s="27">
        <v>485</v>
      </c>
      <c r="E859" s="28" t="s">
        <v>1533</v>
      </c>
      <c r="F859" s="24" t="s">
        <v>749</v>
      </c>
      <c r="G859" s="29" t="s">
        <v>2725</v>
      </c>
      <c r="H859" s="30">
        <v>30259</v>
      </c>
      <c r="I859" s="30">
        <v>30259</v>
      </c>
      <c r="J859" s="30">
        <v>30259</v>
      </c>
      <c r="K859" s="30">
        <v>30259</v>
      </c>
      <c r="L859" s="31">
        <v>30259</v>
      </c>
      <c r="M859" s="32">
        <f t="shared" si="13"/>
        <v>151295</v>
      </c>
    </row>
    <row r="860" spans="1:13" ht="48">
      <c r="A860" s="24">
        <v>6008</v>
      </c>
      <c r="B860" s="25" t="s">
        <v>39</v>
      </c>
      <c r="C860" s="26" t="s">
        <v>80</v>
      </c>
      <c r="D860" s="27">
        <v>563</v>
      </c>
      <c r="E860" s="28" t="s">
        <v>1534</v>
      </c>
      <c r="F860" s="24" t="s">
        <v>750</v>
      </c>
      <c r="G860" s="29" t="s">
        <v>2630</v>
      </c>
      <c r="H860" s="30">
        <v>15329</v>
      </c>
      <c r="I860" s="30">
        <v>15329</v>
      </c>
      <c r="J860" s="30">
        <v>15329</v>
      </c>
      <c r="K860" s="30">
        <v>15329</v>
      </c>
      <c r="L860" s="31">
        <v>15329</v>
      </c>
      <c r="M860" s="32">
        <f t="shared" si="13"/>
        <v>76645</v>
      </c>
    </row>
    <row r="861" spans="1:13" ht="36">
      <c r="A861" s="24">
        <v>6027</v>
      </c>
      <c r="B861" s="25" t="s">
        <v>40</v>
      </c>
      <c r="C861" s="26" t="s">
        <v>80</v>
      </c>
      <c r="D861" s="27">
        <v>333</v>
      </c>
      <c r="E861" s="28" t="s">
        <v>1535</v>
      </c>
      <c r="F861" s="24" t="s">
        <v>621</v>
      </c>
      <c r="G861" s="29" t="s">
        <v>2722</v>
      </c>
      <c r="H861" s="30">
        <v>10078</v>
      </c>
      <c r="I861" s="30">
        <v>10078</v>
      </c>
      <c r="J861" s="30">
        <v>10078</v>
      </c>
      <c r="K861" s="30">
        <v>10078</v>
      </c>
      <c r="L861" s="31">
        <v>10078</v>
      </c>
      <c r="M861" s="32">
        <f t="shared" si="13"/>
        <v>50390</v>
      </c>
    </row>
    <row r="862" spans="1:13" ht="36">
      <c r="A862" s="24">
        <v>6048</v>
      </c>
      <c r="B862" s="25" t="s">
        <v>41</v>
      </c>
      <c r="C862" s="26" t="s">
        <v>80</v>
      </c>
      <c r="D862" s="27">
        <v>493</v>
      </c>
      <c r="E862" s="28" t="s">
        <v>1536</v>
      </c>
      <c r="F862" s="24" t="s">
        <v>622</v>
      </c>
      <c r="G862" s="29" t="s">
        <v>2553</v>
      </c>
      <c r="H862" s="30">
        <v>164</v>
      </c>
      <c r="I862" s="30">
        <v>164</v>
      </c>
      <c r="J862" s="30">
        <v>164</v>
      </c>
      <c r="K862" s="30">
        <v>164</v>
      </c>
      <c r="L862" s="31">
        <v>164</v>
      </c>
      <c r="M862" s="32">
        <f t="shared" si="13"/>
        <v>820</v>
      </c>
    </row>
    <row r="863" spans="1:13" ht="48">
      <c r="A863" s="24">
        <v>6050</v>
      </c>
      <c r="B863" s="25" t="s">
        <v>42</v>
      </c>
      <c r="C863" s="26" t="s">
        <v>80</v>
      </c>
      <c r="D863" s="27">
        <v>960</v>
      </c>
      <c r="E863" s="28" t="s">
        <v>1537</v>
      </c>
      <c r="F863" s="24" t="s">
        <v>623</v>
      </c>
      <c r="G863" s="29" t="s">
        <v>1942</v>
      </c>
      <c r="H863" s="30">
        <v>4826</v>
      </c>
      <c r="I863" s="30">
        <v>4826</v>
      </c>
      <c r="J863" s="30">
        <v>4826</v>
      </c>
      <c r="K863" s="30">
        <v>4826</v>
      </c>
      <c r="L863" s="31">
        <v>4826</v>
      </c>
      <c r="M863" s="32">
        <f t="shared" si="13"/>
        <v>24130</v>
      </c>
    </row>
    <row r="864" spans="1:13" ht="48">
      <c r="A864" s="24">
        <v>6051</v>
      </c>
      <c r="B864" s="25" t="s">
        <v>43</v>
      </c>
      <c r="C864" s="26" t="s">
        <v>80</v>
      </c>
      <c r="D864" s="27">
        <v>1045</v>
      </c>
      <c r="E864" s="28" t="s">
        <v>1538</v>
      </c>
      <c r="F864" s="24" t="s">
        <v>624</v>
      </c>
      <c r="G864" s="29" t="s">
        <v>2780</v>
      </c>
      <c r="H864" s="30">
        <v>161</v>
      </c>
      <c r="I864" s="30">
        <v>161</v>
      </c>
      <c r="J864" s="30">
        <v>161</v>
      </c>
      <c r="K864" s="30">
        <v>161</v>
      </c>
      <c r="L864" s="31">
        <v>161</v>
      </c>
      <c r="M864" s="32">
        <f t="shared" si="13"/>
        <v>805</v>
      </c>
    </row>
    <row r="865" spans="1:13" ht="36">
      <c r="A865" s="24">
        <v>6052</v>
      </c>
      <c r="B865" s="25" t="s">
        <v>44</v>
      </c>
      <c r="C865" s="26" t="s">
        <v>80</v>
      </c>
      <c r="D865" s="27" t="s">
        <v>3235</v>
      </c>
      <c r="E865" s="28" t="s">
        <v>1539</v>
      </c>
      <c r="F865" s="24" t="s">
        <v>625</v>
      </c>
      <c r="G865" s="29" t="s">
        <v>1909</v>
      </c>
      <c r="H865" s="30">
        <v>599</v>
      </c>
      <c r="I865" s="30">
        <v>599</v>
      </c>
      <c r="J865" s="30">
        <v>599</v>
      </c>
      <c r="K865" s="30">
        <v>599</v>
      </c>
      <c r="L865" s="31">
        <v>599</v>
      </c>
      <c r="M865" s="32">
        <f t="shared" si="13"/>
        <v>2995</v>
      </c>
    </row>
    <row r="866" spans="1:13" ht="48">
      <c r="A866" s="24">
        <v>6053</v>
      </c>
      <c r="B866" s="25" t="s">
        <v>45</v>
      </c>
      <c r="C866" s="26" t="s">
        <v>80</v>
      </c>
      <c r="D866" s="27">
        <v>498</v>
      </c>
      <c r="E866" s="28" t="s">
        <v>1540</v>
      </c>
      <c r="F866" s="24" t="s">
        <v>626</v>
      </c>
      <c r="G866" s="29" t="s">
        <v>2530</v>
      </c>
      <c r="H866" s="30">
        <v>3669</v>
      </c>
      <c r="I866" s="30">
        <v>3669</v>
      </c>
      <c r="J866" s="30">
        <v>3669</v>
      </c>
      <c r="K866" s="30">
        <v>3669</v>
      </c>
      <c r="L866" s="31">
        <v>3669</v>
      </c>
      <c r="M866" s="32">
        <f t="shared" si="13"/>
        <v>18345</v>
      </c>
    </row>
    <row r="867" spans="1:13" ht="48">
      <c r="A867" s="24">
        <v>6054</v>
      </c>
      <c r="B867" s="25" t="s">
        <v>46</v>
      </c>
      <c r="C867" s="26" t="s">
        <v>80</v>
      </c>
      <c r="D867" s="27">
        <v>500</v>
      </c>
      <c r="E867" s="28" t="s">
        <v>1541</v>
      </c>
      <c r="F867" s="24" t="s">
        <v>627</v>
      </c>
      <c r="G867" s="29" t="s">
        <v>2748</v>
      </c>
      <c r="H867" s="30">
        <v>4016</v>
      </c>
      <c r="I867" s="30">
        <v>4016</v>
      </c>
      <c r="J867" s="30">
        <v>4016</v>
      </c>
      <c r="K867" s="30">
        <v>4016</v>
      </c>
      <c r="L867" s="31">
        <v>4016</v>
      </c>
      <c r="M867" s="32">
        <f t="shared" si="13"/>
        <v>20080</v>
      </c>
    </row>
    <row r="868" spans="1:13" ht="36">
      <c r="A868" s="24">
        <v>6055</v>
      </c>
      <c r="B868" s="25" t="s">
        <v>47</v>
      </c>
      <c r="C868" s="26" t="s">
        <v>80</v>
      </c>
      <c r="D868" s="27">
        <v>62</v>
      </c>
      <c r="E868" s="28" t="s">
        <v>761</v>
      </c>
      <c r="F868" s="24" t="s">
        <v>628</v>
      </c>
      <c r="G868" s="29" t="s">
        <v>2673</v>
      </c>
      <c r="H868" s="30">
        <v>71709</v>
      </c>
      <c r="I868" s="30">
        <v>71709</v>
      </c>
      <c r="J868" s="30">
        <v>71709</v>
      </c>
      <c r="K868" s="30">
        <v>71709</v>
      </c>
      <c r="L868" s="31">
        <v>71709</v>
      </c>
      <c r="M868" s="32">
        <f t="shared" si="13"/>
        <v>358545</v>
      </c>
    </row>
    <row r="869" spans="1:13" ht="36">
      <c r="A869" s="24">
        <v>6056</v>
      </c>
      <c r="B869" s="25" t="s">
        <v>48</v>
      </c>
      <c r="C869" s="26" t="s">
        <v>80</v>
      </c>
      <c r="D869" s="27">
        <v>503</v>
      </c>
      <c r="E869" s="28" t="s">
        <v>1046</v>
      </c>
      <c r="F869" s="24" t="s">
        <v>634</v>
      </c>
      <c r="G869" s="29" t="s">
        <v>2515</v>
      </c>
      <c r="H869" s="30">
        <v>13381</v>
      </c>
      <c r="I869" s="30">
        <v>13381</v>
      </c>
      <c r="J869" s="30">
        <v>13381</v>
      </c>
      <c r="K869" s="30">
        <v>13381</v>
      </c>
      <c r="L869" s="31">
        <v>13381</v>
      </c>
      <c r="M869" s="32">
        <f t="shared" si="13"/>
        <v>66905</v>
      </c>
    </row>
    <row r="870" spans="1:13" ht="36">
      <c r="A870" s="24">
        <v>6058</v>
      </c>
      <c r="B870" s="25" t="s">
        <v>49</v>
      </c>
      <c r="C870" s="26" t="s">
        <v>80</v>
      </c>
      <c r="D870" s="27">
        <v>504</v>
      </c>
      <c r="E870" s="28" t="s">
        <v>1542</v>
      </c>
      <c r="F870" s="24" t="s">
        <v>635</v>
      </c>
      <c r="G870" s="29" t="s">
        <v>1266</v>
      </c>
      <c r="H870" s="30">
        <v>12369</v>
      </c>
      <c r="I870" s="30">
        <v>12369</v>
      </c>
      <c r="J870" s="30">
        <v>12369</v>
      </c>
      <c r="K870" s="30">
        <v>12369</v>
      </c>
      <c r="L870" s="31">
        <v>12369</v>
      </c>
      <c r="M870" s="32">
        <f t="shared" si="13"/>
        <v>61845</v>
      </c>
    </row>
    <row r="871" spans="1:13" ht="36">
      <c r="A871" s="24">
        <v>6059</v>
      </c>
      <c r="B871" s="25" t="s">
        <v>50</v>
      </c>
      <c r="C871" s="26" t="s">
        <v>80</v>
      </c>
      <c r="D871" s="27">
        <v>987</v>
      </c>
      <c r="E871" s="28" t="s">
        <v>1543</v>
      </c>
      <c r="F871" s="24" t="s">
        <v>636</v>
      </c>
      <c r="G871" s="29" t="s">
        <v>2737</v>
      </c>
      <c r="H871" s="30">
        <v>1270</v>
      </c>
      <c r="I871" s="30">
        <v>1270</v>
      </c>
      <c r="J871" s="30">
        <v>1270</v>
      </c>
      <c r="K871" s="30">
        <v>1270</v>
      </c>
      <c r="L871" s="31">
        <v>1270</v>
      </c>
      <c r="M871" s="32">
        <f t="shared" si="13"/>
        <v>6350</v>
      </c>
    </row>
    <row r="872" spans="1:13" ht="36">
      <c r="A872" s="24">
        <v>6070</v>
      </c>
      <c r="B872" s="25" t="s">
        <v>51</v>
      </c>
      <c r="C872" s="26" t="s">
        <v>80</v>
      </c>
      <c r="D872" s="27" t="s">
        <v>3235</v>
      </c>
      <c r="E872" s="28" t="s">
        <v>1544</v>
      </c>
      <c r="F872" s="24" t="s">
        <v>637</v>
      </c>
      <c r="G872" s="29" t="s">
        <v>2433</v>
      </c>
      <c r="H872" s="30">
        <v>4720</v>
      </c>
      <c r="I872" s="30">
        <v>4720</v>
      </c>
      <c r="J872" s="30">
        <v>4720</v>
      </c>
      <c r="K872" s="30">
        <v>4720</v>
      </c>
      <c r="L872" s="31">
        <v>4720</v>
      </c>
      <c r="M872" s="32">
        <f t="shared" si="13"/>
        <v>23600</v>
      </c>
    </row>
    <row r="873" spans="1:13" ht="48">
      <c r="A873" s="24">
        <v>6071</v>
      </c>
      <c r="B873" s="25" t="s">
        <v>52</v>
      </c>
      <c r="C873" s="26" t="s">
        <v>80</v>
      </c>
      <c r="D873" s="27" t="s">
        <v>3235</v>
      </c>
      <c r="E873" s="28" t="s">
        <v>1545</v>
      </c>
      <c r="F873" s="24" t="s">
        <v>638</v>
      </c>
      <c r="G873" s="29" t="s">
        <v>1910</v>
      </c>
      <c r="H873" s="30">
        <v>255</v>
      </c>
      <c r="I873" s="30">
        <v>255</v>
      </c>
      <c r="J873" s="30">
        <v>255</v>
      </c>
      <c r="K873" s="30">
        <v>255</v>
      </c>
      <c r="L873" s="31">
        <v>255</v>
      </c>
      <c r="M873" s="32">
        <f t="shared" si="13"/>
        <v>1275</v>
      </c>
    </row>
    <row r="874" spans="1:13" ht="48">
      <c r="A874" s="24">
        <v>6072</v>
      </c>
      <c r="B874" s="25" t="s">
        <v>53</v>
      </c>
      <c r="C874" s="26" t="s">
        <v>80</v>
      </c>
      <c r="D874" s="27">
        <v>681</v>
      </c>
      <c r="E874" s="28" t="s">
        <v>1546</v>
      </c>
      <c r="F874" s="24" t="s">
        <v>639</v>
      </c>
      <c r="G874" s="29" t="s">
        <v>1405</v>
      </c>
      <c r="H874" s="30">
        <v>8786</v>
      </c>
      <c r="I874" s="30">
        <v>8786</v>
      </c>
      <c r="J874" s="30">
        <v>8786</v>
      </c>
      <c r="K874" s="30">
        <v>8786</v>
      </c>
      <c r="L874" s="31">
        <v>8786</v>
      </c>
      <c r="M874" s="32">
        <f t="shared" si="13"/>
        <v>43930</v>
      </c>
    </row>
    <row r="875" spans="1:13" ht="48">
      <c r="A875" s="24">
        <v>6073</v>
      </c>
      <c r="B875" s="25" t="s">
        <v>54</v>
      </c>
      <c r="C875" s="26" t="s">
        <v>80</v>
      </c>
      <c r="D875" s="27">
        <v>682</v>
      </c>
      <c r="E875" s="28" t="s">
        <v>1547</v>
      </c>
      <c r="F875" s="24" t="s">
        <v>640</v>
      </c>
      <c r="G875" s="29" t="s">
        <v>1405</v>
      </c>
      <c r="H875" s="30">
        <v>9644</v>
      </c>
      <c r="I875" s="30">
        <v>9644</v>
      </c>
      <c r="J875" s="30">
        <v>9644</v>
      </c>
      <c r="K875" s="30">
        <v>9644</v>
      </c>
      <c r="L875" s="31">
        <v>9644</v>
      </c>
      <c r="M875" s="32">
        <f t="shared" si="13"/>
        <v>48220</v>
      </c>
    </row>
    <row r="876" spans="1:13" ht="60">
      <c r="A876" s="24">
        <v>6076</v>
      </c>
      <c r="B876" s="25" t="s">
        <v>55</v>
      </c>
      <c r="C876" s="26" t="s">
        <v>80</v>
      </c>
      <c r="D876" s="27">
        <v>513</v>
      </c>
      <c r="E876" s="28" t="s">
        <v>1548</v>
      </c>
      <c r="F876" s="24" t="s">
        <v>641</v>
      </c>
      <c r="G876" s="29" t="s">
        <v>2565</v>
      </c>
      <c r="H876" s="30">
        <v>12938</v>
      </c>
      <c r="I876" s="30">
        <v>12938</v>
      </c>
      <c r="J876" s="30">
        <v>12938</v>
      </c>
      <c r="K876" s="30">
        <v>12938</v>
      </c>
      <c r="L876" s="31">
        <v>12938</v>
      </c>
      <c r="M876" s="32">
        <f t="shared" si="13"/>
        <v>64690</v>
      </c>
    </row>
    <row r="877" spans="1:13" ht="36">
      <c r="A877" s="24">
        <v>6077</v>
      </c>
      <c r="B877" s="25" t="s">
        <v>56</v>
      </c>
      <c r="C877" s="26" t="s">
        <v>80</v>
      </c>
      <c r="D877" s="27">
        <v>522</v>
      </c>
      <c r="E877" s="28" t="s">
        <v>1549</v>
      </c>
      <c r="F877" s="24" t="s">
        <v>642</v>
      </c>
      <c r="G877" s="29" t="s">
        <v>2385</v>
      </c>
      <c r="H877" s="30">
        <v>11597</v>
      </c>
      <c r="I877" s="30">
        <v>11597</v>
      </c>
      <c r="J877" s="30">
        <v>11597</v>
      </c>
      <c r="K877" s="30">
        <v>11597</v>
      </c>
      <c r="L877" s="31">
        <v>11597</v>
      </c>
      <c r="M877" s="32">
        <f t="shared" si="13"/>
        <v>57985</v>
      </c>
    </row>
    <row r="878" spans="1:13" ht="36">
      <c r="A878" s="24">
        <v>6084</v>
      </c>
      <c r="B878" s="25" t="s">
        <v>57</v>
      </c>
      <c r="C878" s="26" t="s">
        <v>80</v>
      </c>
      <c r="D878" s="27">
        <v>586</v>
      </c>
      <c r="E878" s="28" t="s">
        <v>1550</v>
      </c>
      <c r="F878" s="24" t="s">
        <v>643</v>
      </c>
      <c r="G878" s="29" t="s">
        <v>1927</v>
      </c>
      <c r="H878" s="30">
        <v>3861</v>
      </c>
      <c r="I878" s="30">
        <v>3861</v>
      </c>
      <c r="J878" s="30">
        <v>3861</v>
      </c>
      <c r="K878" s="30">
        <v>3861</v>
      </c>
      <c r="L878" s="31">
        <v>3861</v>
      </c>
      <c r="M878" s="32">
        <f t="shared" si="13"/>
        <v>19305</v>
      </c>
    </row>
    <row r="879" spans="1:13" ht="60">
      <c r="A879" s="24">
        <v>6085</v>
      </c>
      <c r="B879" s="25" t="s">
        <v>58</v>
      </c>
      <c r="C879" s="26" t="s">
        <v>80</v>
      </c>
      <c r="D879" s="27">
        <v>526</v>
      </c>
      <c r="E879" s="28" t="s">
        <v>1551</v>
      </c>
      <c r="F879" s="24" t="s">
        <v>644</v>
      </c>
      <c r="G879" s="29" t="s">
        <v>2727</v>
      </c>
      <c r="H879" s="30">
        <v>11580</v>
      </c>
      <c r="I879" s="30">
        <v>11580</v>
      </c>
      <c r="J879" s="30">
        <v>11580</v>
      </c>
      <c r="K879" s="30">
        <v>11580</v>
      </c>
      <c r="L879" s="31">
        <v>11580</v>
      </c>
      <c r="M879" s="32">
        <f t="shared" si="13"/>
        <v>57900</v>
      </c>
    </row>
    <row r="880" spans="1:13" ht="48">
      <c r="A880" s="24">
        <v>6086</v>
      </c>
      <c r="B880" s="25" t="s">
        <v>59</v>
      </c>
      <c r="C880" s="26" t="s">
        <v>80</v>
      </c>
      <c r="D880" s="27">
        <v>530</v>
      </c>
      <c r="E880" s="28" t="s">
        <v>1552</v>
      </c>
      <c r="F880" s="24" t="s">
        <v>645</v>
      </c>
      <c r="G880" s="29" t="s">
        <v>2444</v>
      </c>
      <c r="H880" s="30">
        <v>8884</v>
      </c>
      <c r="I880" s="30">
        <v>8884</v>
      </c>
      <c r="J880" s="30">
        <v>8884</v>
      </c>
      <c r="K880" s="30">
        <v>8884</v>
      </c>
      <c r="L880" s="31">
        <v>8884</v>
      </c>
      <c r="M880" s="32">
        <f t="shared" si="13"/>
        <v>44420</v>
      </c>
    </row>
    <row r="881" spans="1:13" ht="24">
      <c r="A881" s="24">
        <v>6088</v>
      </c>
      <c r="B881" s="25" t="s">
        <v>3113</v>
      </c>
      <c r="C881" s="26" t="s">
        <v>80</v>
      </c>
      <c r="D881" s="27">
        <v>533</v>
      </c>
      <c r="E881" s="28" t="s">
        <v>1553</v>
      </c>
      <c r="F881" s="24" t="s">
        <v>646</v>
      </c>
      <c r="G881" s="29" t="s">
        <v>2727</v>
      </c>
      <c r="H881" s="30">
        <v>3918</v>
      </c>
      <c r="I881" s="30">
        <v>3918</v>
      </c>
      <c r="J881" s="30">
        <v>3918</v>
      </c>
      <c r="K881" s="30">
        <v>3918</v>
      </c>
      <c r="L881" s="31">
        <v>3918</v>
      </c>
      <c r="M881" s="32">
        <f t="shared" si="13"/>
        <v>19590</v>
      </c>
    </row>
    <row r="882" spans="1:13" ht="24">
      <c r="A882" s="24">
        <v>6090</v>
      </c>
      <c r="B882" s="25" t="s">
        <v>3114</v>
      </c>
      <c r="C882" s="26" t="s">
        <v>80</v>
      </c>
      <c r="D882" s="27">
        <v>1055</v>
      </c>
      <c r="E882" s="28" t="s">
        <v>1554</v>
      </c>
      <c r="F882" s="24" t="s">
        <v>647</v>
      </c>
      <c r="G882" s="29" t="s">
        <v>2355</v>
      </c>
      <c r="H882" s="30">
        <v>14415</v>
      </c>
      <c r="I882" s="30">
        <v>14415</v>
      </c>
      <c r="J882" s="30">
        <v>14415</v>
      </c>
      <c r="K882" s="30">
        <v>14415</v>
      </c>
      <c r="L882" s="31">
        <v>14415</v>
      </c>
      <c r="M882" s="32">
        <f t="shared" si="13"/>
        <v>72075</v>
      </c>
    </row>
    <row r="883" spans="1:13" ht="48">
      <c r="A883" s="24">
        <v>6091</v>
      </c>
      <c r="B883" s="25" t="s">
        <v>3115</v>
      </c>
      <c r="C883" s="26" t="s">
        <v>80</v>
      </c>
      <c r="D883" s="27">
        <v>541</v>
      </c>
      <c r="E883" s="28" t="s">
        <v>1555</v>
      </c>
      <c r="F883" s="24" t="s">
        <v>648</v>
      </c>
      <c r="G883" s="29" t="s">
        <v>2515</v>
      </c>
      <c r="H883" s="30">
        <v>6967</v>
      </c>
      <c r="I883" s="30">
        <v>6967</v>
      </c>
      <c r="J883" s="30">
        <v>6967</v>
      </c>
      <c r="K883" s="30">
        <v>6967</v>
      </c>
      <c r="L883" s="31">
        <v>6967</v>
      </c>
      <c r="M883" s="32">
        <f t="shared" si="13"/>
        <v>34835</v>
      </c>
    </row>
    <row r="884" spans="1:13" ht="36">
      <c r="A884" s="24">
        <v>6092</v>
      </c>
      <c r="B884" s="25" t="s">
        <v>3116</v>
      </c>
      <c r="C884" s="26" t="s">
        <v>80</v>
      </c>
      <c r="D884" s="27">
        <v>543</v>
      </c>
      <c r="E884" s="28" t="s">
        <v>3717</v>
      </c>
      <c r="F884" s="24" t="s">
        <v>719</v>
      </c>
      <c r="G884" s="29" t="s">
        <v>2515</v>
      </c>
      <c r="H884" s="30">
        <v>6331</v>
      </c>
      <c r="I884" s="30">
        <v>6331</v>
      </c>
      <c r="J884" s="30">
        <v>6331</v>
      </c>
      <c r="K884" s="30">
        <v>6331</v>
      </c>
      <c r="L884" s="31">
        <v>6331</v>
      </c>
      <c r="M884" s="32">
        <f t="shared" si="13"/>
        <v>31655</v>
      </c>
    </row>
    <row r="885" spans="1:13" ht="24">
      <c r="A885" s="24">
        <v>6095</v>
      </c>
      <c r="B885" s="25" t="s">
        <v>3117</v>
      </c>
      <c r="C885" s="26" t="s">
        <v>80</v>
      </c>
      <c r="D885" s="27">
        <v>547</v>
      </c>
      <c r="E885" s="28" t="s">
        <v>1556</v>
      </c>
      <c r="F885" s="24" t="s">
        <v>720</v>
      </c>
      <c r="G885" s="29" t="s">
        <v>2515</v>
      </c>
      <c r="H885" s="30">
        <v>554</v>
      </c>
      <c r="I885" s="30">
        <v>554</v>
      </c>
      <c r="J885" s="30">
        <v>554</v>
      </c>
      <c r="K885" s="30">
        <v>554</v>
      </c>
      <c r="L885" s="31">
        <v>554</v>
      </c>
      <c r="M885" s="32">
        <f t="shared" si="13"/>
        <v>2770</v>
      </c>
    </row>
    <row r="886" spans="1:13" ht="36">
      <c r="A886" s="24">
        <v>6096</v>
      </c>
      <c r="B886" s="25" t="s">
        <v>3118</v>
      </c>
      <c r="C886" s="26" t="s">
        <v>80</v>
      </c>
      <c r="D886" s="27">
        <v>548</v>
      </c>
      <c r="E886" s="28" t="s">
        <v>1556</v>
      </c>
      <c r="F886" s="24" t="s">
        <v>721</v>
      </c>
      <c r="G886" s="29" t="s">
        <v>1220</v>
      </c>
      <c r="H886" s="30">
        <v>63</v>
      </c>
      <c r="I886" s="30">
        <v>63</v>
      </c>
      <c r="J886" s="30">
        <v>63</v>
      </c>
      <c r="K886" s="30">
        <v>63</v>
      </c>
      <c r="L886" s="31">
        <v>63</v>
      </c>
      <c r="M886" s="32">
        <f t="shared" si="13"/>
        <v>315</v>
      </c>
    </row>
    <row r="887" spans="1:13" ht="24">
      <c r="A887" s="24">
        <v>6097</v>
      </c>
      <c r="B887" s="25" t="s">
        <v>3119</v>
      </c>
      <c r="C887" s="26" t="s">
        <v>80</v>
      </c>
      <c r="D887" s="27">
        <v>549</v>
      </c>
      <c r="E887" s="28" t="s">
        <v>1556</v>
      </c>
      <c r="F887" s="24" t="s">
        <v>722</v>
      </c>
      <c r="G887" s="29" t="s">
        <v>2340</v>
      </c>
      <c r="H887" s="30">
        <v>145</v>
      </c>
      <c r="I887" s="30">
        <v>145</v>
      </c>
      <c r="J887" s="30">
        <v>145</v>
      </c>
      <c r="K887" s="30">
        <v>145</v>
      </c>
      <c r="L887" s="31">
        <v>145</v>
      </c>
      <c r="M887" s="32">
        <f t="shared" si="13"/>
        <v>725</v>
      </c>
    </row>
    <row r="888" spans="1:13" ht="36">
      <c r="A888" s="24">
        <v>6098</v>
      </c>
      <c r="B888" s="25" t="s">
        <v>3120</v>
      </c>
      <c r="C888" s="26" t="s">
        <v>80</v>
      </c>
      <c r="D888" s="27">
        <v>550</v>
      </c>
      <c r="E888" s="28" t="s">
        <v>1556</v>
      </c>
      <c r="F888" s="24" t="s">
        <v>723</v>
      </c>
      <c r="G888" s="29" t="s">
        <v>2515</v>
      </c>
      <c r="H888" s="30">
        <v>260</v>
      </c>
      <c r="I888" s="30">
        <v>260</v>
      </c>
      <c r="J888" s="30">
        <v>260</v>
      </c>
      <c r="K888" s="30">
        <v>260</v>
      </c>
      <c r="L888" s="31">
        <v>260</v>
      </c>
      <c r="M888" s="32">
        <f t="shared" si="13"/>
        <v>1300</v>
      </c>
    </row>
    <row r="889" spans="1:13" ht="24">
      <c r="A889" s="24">
        <v>6099</v>
      </c>
      <c r="B889" s="25" t="s">
        <v>3121</v>
      </c>
      <c r="C889" s="26" t="s">
        <v>80</v>
      </c>
      <c r="D889" s="27">
        <v>551</v>
      </c>
      <c r="E889" s="28" t="s">
        <v>1556</v>
      </c>
      <c r="F889" s="24" t="s">
        <v>724</v>
      </c>
      <c r="G889" s="29" t="s">
        <v>2515</v>
      </c>
      <c r="H889" s="30">
        <v>2182</v>
      </c>
      <c r="I889" s="30">
        <v>2182</v>
      </c>
      <c r="J889" s="30">
        <v>2182</v>
      </c>
      <c r="K889" s="30">
        <v>2182</v>
      </c>
      <c r="L889" s="31">
        <v>2182</v>
      </c>
      <c r="M889" s="32">
        <f t="shared" si="13"/>
        <v>10910</v>
      </c>
    </row>
    <row r="890" spans="1:13" ht="36">
      <c r="A890" s="24">
        <v>6104</v>
      </c>
      <c r="B890" s="25" t="s">
        <v>3122</v>
      </c>
      <c r="C890" s="26" t="s">
        <v>80</v>
      </c>
      <c r="D890" s="27">
        <v>557</v>
      </c>
      <c r="E890" s="28" t="s">
        <v>1557</v>
      </c>
      <c r="F890" s="24" t="s">
        <v>725</v>
      </c>
      <c r="G890" s="29" t="s">
        <v>2515</v>
      </c>
      <c r="H890" s="30">
        <v>27460</v>
      </c>
      <c r="I890" s="30">
        <v>27460</v>
      </c>
      <c r="J890" s="30">
        <v>27460</v>
      </c>
      <c r="K890" s="30">
        <v>27460</v>
      </c>
      <c r="L890" s="31">
        <v>27460</v>
      </c>
      <c r="M890" s="32">
        <f t="shared" si="13"/>
        <v>137300</v>
      </c>
    </row>
    <row r="891" spans="1:13" ht="24">
      <c r="A891" s="24">
        <v>6106</v>
      </c>
      <c r="B891" s="25" t="s">
        <v>3123</v>
      </c>
      <c r="C891" s="26" t="s">
        <v>80</v>
      </c>
      <c r="D891" s="27">
        <v>559</v>
      </c>
      <c r="E891" s="28" t="s">
        <v>1552</v>
      </c>
      <c r="F891" s="24" t="s">
        <v>726</v>
      </c>
      <c r="G891" s="29" t="s">
        <v>2444</v>
      </c>
      <c r="H891" s="30">
        <v>4437</v>
      </c>
      <c r="I891" s="30">
        <v>4437</v>
      </c>
      <c r="J891" s="30">
        <v>4437</v>
      </c>
      <c r="K891" s="30">
        <v>4437</v>
      </c>
      <c r="L891" s="31">
        <v>4437</v>
      </c>
      <c r="M891" s="32">
        <f t="shared" si="13"/>
        <v>22185</v>
      </c>
    </row>
    <row r="892" spans="1:13" ht="48">
      <c r="A892" s="24">
        <v>8012</v>
      </c>
      <c r="B892" s="25" t="s">
        <v>3124</v>
      </c>
      <c r="C892" s="26" t="s">
        <v>80</v>
      </c>
      <c r="D892" s="27">
        <v>777</v>
      </c>
      <c r="E892" s="28" t="s">
        <v>3754</v>
      </c>
      <c r="F892" s="24" t="s">
        <v>727</v>
      </c>
      <c r="G892" s="29" t="s">
        <v>1911</v>
      </c>
      <c r="H892" s="30">
        <v>7558</v>
      </c>
      <c r="I892" s="30">
        <v>7558</v>
      </c>
      <c r="J892" s="30">
        <v>7558</v>
      </c>
      <c r="K892" s="30">
        <v>7558</v>
      </c>
      <c r="L892" s="31">
        <v>7558</v>
      </c>
      <c r="M892" s="32">
        <f t="shared" si="13"/>
        <v>37790</v>
      </c>
    </row>
    <row r="893" spans="1:13" ht="36">
      <c r="A893" s="24">
        <v>8045</v>
      </c>
      <c r="B893" s="25" t="s">
        <v>3125</v>
      </c>
      <c r="C893" s="26" t="s">
        <v>80</v>
      </c>
      <c r="D893" s="27">
        <v>516</v>
      </c>
      <c r="E893" s="28" t="s">
        <v>3755</v>
      </c>
      <c r="F893" s="24" t="s">
        <v>728</v>
      </c>
      <c r="G893" s="29" t="s">
        <v>2530</v>
      </c>
      <c r="H893" s="30">
        <v>4504</v>
      </c>
      <c r="I893" s="30">
        <v>4504</v>
      </c>
      <c r="J893" s="30">
        <v>4504</v>
      </c>
      <c r="K893" s="30">
        <v>4504</v>
      </c>
      <c r="L893" s="31">
        <v>4504</v>
      </c>
      <c r="M893" s="32">
        <f t="shared" si="13"/>
        <v>22520</v>
      </c>
    </row>
    <row r="894" spans="1:13" ht="48">
      <c r="A894" s="24">
        <v>8051</v>
      </c>
      <c r="B894" s="25" t="s">
        <v>3126</v>
      </c>
      <c r="C894" s="26" t="s">
        <v>80</v>
      </c>
      <c r="D894" s="27">
        <v>501</v>
      </c>
      <c r="E894" s="28" t="s">
        <v>3756</v>
      </c>
      <c r="F894" s="24" t="s">
        <v>729</v>
      </c>
      <c r="G894" s="29" t="s">
        <v>2777</v>
      </c>
      <c r="H894" s="30">
        <v>5452</v>
      </c>
      <c r="I894" s="30">
        <v>5452</v>
      </c>
      <c r="J894" s="30">
        <v>5452</v>
      </c>
      <c r="K894" s="30">
        <v>5452</v>
      </c>
      <c r="L894" s="31">
        <v>5452</v>
      </c>
      <c r="M894" s="32">
        <f t="shared" si="13"/>
        <v>27260</v>
      </c>
    </row>
    <row r="895" spans="1:13" ht="36">
      <c r="A895" s="24">
        <v>8058</v>
      </c>
      <c r="B895" s="25" t="s">
        <v>3127</v>
      </c>
      <c r="C895" s="26" t="s">
        <v>80</v>
      </c>
      <c r="D895" s="27">
        <v>509</v>
      </c>
      <c r="E895" s="28" t="s">
        <v>3757</v>
      </c>
      <c r="F895" s="24" t="s">
        <v>730</v>
      </c>
      <c r="G895" s="29" t="s">
        <v>2248</v>
      </c>
      <c r="H895" s="30">
        <v>5440</v>
      </c>
      <c r="I895" s="30">
        <v>5440</v>
      </c>
      <c r="J895" s="30">
        <v>5440</v>
      </c>
      <c r="K895" s="30">
        <v>5440</v>
      </c>
      <c r="L895" s="31">
        <v>5440</v>
      </c>
      <c r="M895" s="32">
        <f t="shared" si="13"/>
        <v>27200</v>
      </c>
    </row>
    <row r="896" spans="1:13" ht="36">
      <c r="A896" s="24">
        <v>8064</v>
      </c>
      <c r="B896" s="25" t="s">
        <v>3128</v>
      </c>
      <c r="C896" s="26" t="s">
        <v>80</v>
      </c>
      <c r="D896" s="27">
        <v>567</v>
      </c>
      <c r="E896" s="28" t="s">
        <v>3758</v>
      </c>
      <c r="F896" s="24" t="s">
        <v>731</v>
      </c>
      <c r="G896" s="29" t="s">
        <v>2515</v>
      </c>
      <c r="H896" s="30">
        <v>28174</v>
      </c>
      <c r="I896" s="30">
        <v>28174</v>
      </c>
      <c r="J896" s="30">
        <v>28174</v>
      </c>
      <c r="K896" s="30">
        <v>28174</v>
      </c>
      <c r="L896" s="31">
        <v>28174</v>
      </c>
      <c r="M896" s="32">
        <f t="shared" si="13"/>
        <v>140870</v>
      </c>
    </row>
    <row r="897" spans="1:13" ht="48">
      <c r="A897" s="24">
        <v>8066</v>
      </c>
      <c r="B897" s="25" t="s">
        <v>2083</v>
      </c>
      <c r="C897" s="26" t="s">
        <v>80</v>
      </c>
      <c r="D897" s="27">
        <v>560</v>
      </c>
      <c r="E897" s="28" t="s">
        <v>3682</v>
      </c>
      <c r="F897" s="24" t="s">
        <v>732</v>
      </c>
      <c r="G897" s="29" t="s">
        <v>2461</v>
      </c>
      <c r="H897" s="30">
        <v>4193</v>
      </c>
      <c r="I897" s="30">
        <v>4193</v>
      </c>
      <c r="J897" s="30">
        <v>4193</v>
      </c>
      <c r="K897" s="30">
        <v>4193</v>
      </c>
      <c r="L897" s="31">
        <v>4193</v>
      </c>
      <c r="M897" s="32">
        <f t="shared" si="13"/>
        <v>20965</v>
      </c>
    </row>
    <row r="898" spans="1:13" ht="48">
      <c r="A898" s="24">
        <v>8067</v>
      </c>
      <c r="B898" s="25" t="s">
        <v>3129</v>
      </c>
      <c r="C898" s="26" t="s">
        <v>80</v>
      </c>
      <c r="D898" s="27">
        <v>769</v>
      </c>
      <c r="E898" s="28" t="s">
        <v>3682</v>
      </c>
      <c r="F898" s="24" t="s">
        <v>733</v>
      </c>
      <c r="G898" s="29" t="s">
        <v>2334</v>
      </c>
      <c r="H898" s="30">
        <v>2796</v>
      </c>
      <c r="I898" s="30">
        <v>2796</v>
      </c>
      <c r="J898" s="30">
        <v>2796</v>
      </c>
      <c r="K898" s="30">
        <v>2796</v>
      </c>
      <c r="L898" s="31">
        <v>2796</v>
      </c>
      <c r="M898" s="32">
        <f t="shared" si="13"/>
        <v>13980</v>
      </c>
    </row>
    <row r="899" spans="1:13" ht="48">
      <c r="A899" s="24">
        <v>8068</v>
      </c>
      <c r="B899" s="25" t="s">
        <v>3130</v>
      </c>
      <c r="C899" s="26" t="s">
        <v>80</v>
      </c>
      <c r="D899" s="27">
        <v>561</v>
      </c>
      <c r="E899" s="28" t="s">
        <v>3759</v>
      </c>
      <c r="F899" s="24" t="s">
        <v>734</v>
      </c>
      <c r="G899" s="29" t="s">
        <v>2515</v>
      </c>
      <c r="H899" s="30">
        <v>10005</v>
      </c>
      <c r="I899" s="30">
        <v>10005</v>
      </c>
      <c r="J899" s="30">
        <v>10005</v>
      </c>
      <c r="K899" s="30">
        <v>10005</v>
      </c>
      <c r="L899" s="31">
        <v>10005</v>
      </c>
      <c r="M899" s="32">
        <f t="shared" si="13"/>
        <v>50025</v>
      </c>
    </row>
    <row r="900" spans="1:13" ht="60">
      <c r="A900" s="24">
        <v>8069</v>
      </c>
      <c r="B900" s="25" t="s">
        <v>3131</v>
      </c>
      <c r="C900" s="26" t="s">
        <v>80</v>
      </c>
      <c r="D900" s="27">
        <v>743</v>
      </c>
      <c r="E900" s="28" t="s">
        <v>1024</v>
      </c>
      <c r="F900" s="24" t="s">
        <v>735</v>
      </c>
      <c r="G900" s="29" t="s">
        <v>2622</v>
      </c>
      <c r="H900" s="30">
        <v>137362</v>
      </c>
      <c r="I900" s="30">
        <v>137362</v>
      </c>
      <c r="J900" s="30">
        <v>137362</v>
      </c>
      <c r="K900" s="30">
        <v>137362</v>
      </c>
      <c r="L900" s="31">
        <v>137362</v>
      </c>
      <c r="M900" s="32">
        <f t="shared" si="13"/>
        <v>686810</v>
      </c>
    </row>
    <row r="901" spans="1:13" ht="36">
      <c r="A901" s="24">
        <v>8072</v>
      </c>
      <c r="B901" s="25" t="s">
        <v>3132</v>
      </c>
      <c r="C901" s="26" t="s">
        <v>80</v>
      </c>
      <c r="D901" s="27">
        <v>761</v>
      </c>
      <c r="E901" s="28" t="s">
        <v>1046</v>
      </c>
      <c r="F901" s="24" t="s">
        <v>736</v>
      </c>
      <c r="G901" s="29" t="s">
        <v>2727</v>
      </c>
      <c r="H901" s="30">
        <v>25408</v>
      </c>
      <c r="I901" s="30">
        <v>25408</v>
      </c>
      <c r="J901" s="30">
        <v>25408</v>
      </c>
      <c r="K901" s="30">
        <v>25408</v>
      </c>
      <c r="L901" s="31">
        <v>25408</v>
      </c>
      <c r="M901" s="32">
        <f aca="true" t="shared" si="14" ref="M901:M929">SUM(H901:L901)</f>
        <v>127040</v>
      </c>
    </row>
    <row r="902" spans="1:13" ht="36">
      <c r="A902" s="24">
        <v>8073</v>
      </c>
      <c r="B902" s="25" t="s">
        <v>3133</v>
      </c>
      <c r="C902" s="26" t="s">
        <v>80</v>
      </c>
      <c r="D902" s="27">
        <v>738</v>
      </c>
      <c r="E902" s="28" t="s">
        <v>3760</v>
      </c>
      <c r="F902" s="24" t="s">
        <v>737</v>
      </c>
      <c r="G902" s="29" t="s">
        <v>2743</v>
      </c>
      <c r="H902" s="30">
        <v>4035</v>
      </c>
      <c r="I902" s="30">
        <v>4035</v>
      </c>
      <c r="J902" s="30">
        <v>4035</v>
      </c>
      <c r="K902" s="30">
        <v>4035</v>
      </c>
      <c r="L902" s="31">
        <v>4035</v>
      </c>
      <c r="M902" s="32">
        <f t="shared" si="14"/>
        <v>20175</v>
      </c>
    </row>
    <row r="903" spans="1:13" ht="36">
      <c r="A903" s="24">
        <v>8074</v>
      </c>
      <c r="B903" s="25" t="s">
        <v>3134</v>
      </c>
      <c r="C903" s="26" t="s">
        <v>80</v>
      </c>
      <c r="D903" s="27">
        <v>773</v>
      </c>
      <c r="E903" s="28" t="s">
        <v>3761</v>
      </c>
      <c r="F903" s="24" t="s">
        <v>738</v>
      </c>
      <c r="G903" s="29" t="s">
        <v>2549</v>
      </c>
      <c r="H903" s="30">
        <v>13809</v>
      </c>
      <c r="I903" s="30">
        <v>13809</v>
      </c>
      <c r="J903" s="30">
        <v>13809</v>
      </c>
      <c r="K903" s="30">
        <v>13809</v>
      </c>
      <c r="L903" s="31">
        <v>13809</v>
      </c>
      <c r="M903" s="32">
        <f t="shared" si="14"/>
        <v>69045</v>
      </c>
    </row>
    <row r="904" spans="1:13" ht="60">
      <c r="A904" s="24">
        <v>8075</v>
      </c>
      <c r="B904" s="25" t="s">
        <v>3135</v>
      </c>
      <c r="C904" s="26" t="s">
        <v>80</v>
      </c>
      <c r="D904" s="27">
        <v>754</v>
      </c>
      <c r="E904" s="28" t="s">
        <v>1068</v>
      </c>
      <c r="F904" s="24" t="s">
        <v>739</v>
      </c>
      <c r="G904" s="29" t="s">
        <v>2521</v>
      </c>
      <c r="H904" s="30">
        <v>8949</v>
      </c>
      <c r="I904" s="30">
        <v>8949</v>
      </c>
      <c r="J904" s="30">
        <v>8949</v>
      </c>
      <c r="K904" s="30">
        <v>8949</v>
      </c>
      <c r="L904" s="31">
        <v>8949</v>
      </c>
      <c r="M904" s="32">
        <f t="shared" si="14"/>
        <v>44745</v>
      </c>
    </row>
    <row r="905" spans="1:13" ht="36">
      <c r="A905" s="24">
        <v>8078</v>
      </c>
      <c r="B905" s="25" t="s">
        <v>3136</v>
      </c>
      <c r="C905" s="26" t="s">
        <v>80</v>
      </c>
      <c r="D905" s="27">
        <v>772</v>
      </c>
      <c r="E905" s="28" t="s">
        <v>3662</v>
      </c>
      <c r="F905" s="24" t="s">
        <v>740</v>
      </c>
      <c r="G905" s="29" t="s">
        <v>2673</v>
      </c>
      <c r="H905" s="30">
        <v>51603</v>
      </c>
      <c r="I905" s="30">
        <v>51603</v>
      </c>
      <c r="J905" s="30">
        <v>51603</v>
      </c>
      <c r="K905" s="30">
        <v>51603</v>
      </c>
      <c r="L905" s="31">
        <v>51603</v>
      </c>
      <c r="M905" s="32">
        <f t="shared" si="14"/>
        <v>258015</v>
      </c>
    </row>
    <row r="906" spans="1:13" ht="36">
      <c r="A906" s="24">
        <v>8080</v>
      </c>
      <c r="B906" s="25" t="s">
        <v>3137</v>
      </c>
      <c r="C906" s="26" t="s">
        <v>80</v>
      </c>
      <c r="D906" s="27">
        <v>771</v>
      </c>
      <c r="E906" s="28" t="s">
        <v>3763</v>
      </c>
      <c r="F906" s="24" t="s">
        <v>741</v>
      </c>
      <c r="G906" s="29" t="s">
        <v>1903</v>
      </c>
      <c r="H906" s="30">
        <v>744</v>
      </c>
      <c r="I906" s="30">
        <v>744</v>
      </c>
      <c r="J906" s="30">
        <v>744</v>
      </c>
      <c r="K906" s="30">
        <v>744</v>
      </c>
      <c r="L906" s="31">
        <v>744</v>
      </c>
      <c r="M906" s="32">
        <f t="shared" si="14"/>
        <v>3720</v>
      </c>
    </row>
    <row r="907" spans="1:13" ht="36">
      <c r="A907" s="24">
        <v>8081</v>
      </c>
      <c r="B907" s="25" t="s">
        <v>3138</v>
      </c>
      <c r="C907" s="26" t="s">
        <v>80</v>
      </c>
      <c r="D907" s="27">
        <v>770</v>
      </c>
      <c r="E907" s="28" t="s">
        <v>3763</v>
      </c>
      <c r="F907" s="24" t="s">
        <v>742</v>
      </c>
      <c r="G907" s="29" t="s">
        <v>2474</v>
      </c>
      <c r="H907" s="30">
        <v>2001</v>
      </c>
      <c r="I907" s="30">
        <v>2001</v>
      </c>
      <c r="J907" s="30">
        <v>2001</v>
      </c>
      <c r="K907" s="30">
        <v>2001</v>
      </c>
      <c r="L907" s="31">
        <v>2001</v>
      </c>
      <c r="M907" s="32">
        <f t="shared" si="14"/>
        <v>10005</v>
      </c>
    </row>
    <row r="908" spans="1:13" ht="24">
      <c r="A908" s="24">
        <v>8085</v>
      </c>
      <c r="B908" s="25" t="s">
        <v>3139</v>
      </c>
      <c r="C908" s="26" t="s">
        <v>80</v>
      </c>
      <c r="D908" s="27">
        <v>775</v>
      </c>
      <c r="E908" s="28" t="s">
        <v>1459</v>
      </c>
      <c r="F908" s="24" t="s">
        <v>743</v>
      </c>
      <c r="G908" s="29" t="s">
        <v>1900</v>
      </c>
      <c r="H908" s="30">
        <v>14767</v>
      </c>
      <c r="I908" s="30">
        <v>14767</v>
      </c>
      <c r="J908" s="30">
        <v>14767</v>
      </c>
      <c r="K908" s="30">
        <v>14767</v>
      </c>
      <c r="L908" s="31">
        <v>14767</v>
      </c>
      <c r="M908" s="32">
        <f t="shared" si="14"/>
        <v>73835</v>
      </c>
    </row>
    <row r="909" spans="1:13" ht="72">
      <c r="A909" s="24">
        <v>8087</v>
      </c>
      <c r="B909" s="25" t="s">
        <v>3140</v>
      </c>
      <c r="C909" s="26" t="s">
        <v>80</v>
      </c>
      <c r="D909" s="27">
        <v>766</v>
      </c>
      <c r="E909" s="28" t="s">
        <v>3764</v>
      </c>
      <c r="F909" s="24" t="s">
        <v>744</v>
      </c>
      <c r="G909" s="29" t="s">
        <v>63</v>
      </c>
      <c r="H909" s="30">
        <v>4907</v>
      </c>
      <c r="I909" s="30">
        <v>4907</v>
      </c>
      <c r="J909" s="30">
        <v>4907</v>
      </c>
      <c r="K909" s="30">
        <v>4907</v>
      </c>
      <c r="L909" s="31">
        <v>4907</v>
      </c>
      <c r="M909" s="32">
        <f t="shared" si="14"/>
        <v>24535</v>
      </c>
    </row>
    <row r="910" spans="1:13" ht="48">
      <c r="A910" s="24">
        <v>8088</v>
      </c>
      <c r="B910" s="25" t="s">
        <v>3141</v>
      </c>
      <c r="C910" s="26" t="s">
        <v>80</v>
      </c>
      <c r="D910" s="27">
        <v>758</v>
      </c>
      <c r="E910" s="28" t="s">
        <v>3765</v>
      </c>
      <c r="F910" s="24" t="s">
        <v>745</v>
      </c>
      <c r="G910" s="29" t="s">
        <v>2523</v>
      </c>
      <c r="H910" s="30">
        <v>29451</v>
      </c>
      <c r="I910" s="30">
        <v>29451</v>
      </c>
      <c r="J910" s="30">
        <v>29451</v>
      </c>
      <c r="K910" s="30">
        <v>29451</v>
      </c>
      <c r="L910" s="31">
        <v>29451</v>
      </c>
      <c r="M910" s="32">
        <f t="shared" si="14"/>
        <v>147255</v>
      </c>
    </row>
    <row r="911" spans="1:13" ht="36">
      <c r="A911" s="24">
        <v>8089</v>
      </c>
      <c r="B911" s="25" t="s">
        <v>3142</v>
      </c>
      <c r="C911" s="26" t="s">
        <v>80</v>
      </c>
      <c r="D911" s="27">
        <v>1013</v>
      </c>
      <c r="E911" s="28" t="s">
        <v>3766</v>
      </c>
      <c r="F911" s="24" t="s">
        <v>746</v>
      </c>
      <c r="G911" s="29" t="s">
        <v>2729</v>
      </c>
      <c r="H911" s="30">
        <v>98603</v>
      </c>
      <c r="I911" s="30">
        <v>98603</v>
      </c>
      <c r="J911" s="30">
        <v>98603</v>
      </c>
      <c r="K911" s="30">
        <v>98603</v>
      </c>
      <c r="L911" s="31">
        <v>98603</v>
      </c>
      <c r="M911" s="32">
        <f t="shared" si="14"/>
        <v>493015</v>
      </c>
    </row>
    <row r="912" spans="1:13" ht="36">
      <c r="A912" s="24">
        <v>8090</v>
      </c>
      <c r="B912" s="25" t="s">
        <v>3143</v>
      </c>
      <c r="C912" s="26" t="s">
        <v>80</v>
      </c>
      <c r="D912" s="27">
        <v>1012</v>
      </c>
      <c r="E912" s="28" t="s">
        <v>3766</v>
      </c>
      <c r="F912" s="24" t="s">
        <v>747</v>
      </c>
      <c r="G912" s="29" t="s">
        <v>1912</v>
      </c>
      <c r="H912" s="30">
        <v>52339</v>
      </c>
      <c r="I912" s="30">
        <v>52339</v>
      </c>
      <c r="J912" s="30">
        <v>52339</v>
      </c>
      <c r="K912" s="30">
        <v>52339</v>
      </c>
      <c r="L912" s="31">
        <v>52339</v>
      </c>
      <c r="M912" s="32">
        <f t="shared" si="14"/>
        <v>261695</v>
      </c>
    </row>
    <row r="913" spans="1:13" ht="36">
      <c r="A913" s="24">
        <v>8091</v>
      </c>
      <c r="B913" s="25" t="s">
        <v>3144</v>
      </c>
      <c r="C913" s="26" t="s">
        <v>80</v>
      </c>
      <c r="D913" s="27">
        <v>1011</v>
      </c>
      <c r="E913" s="28" t="s">
        <v>3766</v>
      </c>
      <c r="F913" s="24" t="s">
        <v>748</v>
      </c>
      <c r="G913" s="29" t="s">
        <v>2491</v>
      </c>
      <c r="H913" s="30">
        <v>16834</v>
      </c>
      <c r="I913" s="30">
        <v>16834</v>
      </c>
      <c r="J913" s="30">
        <v>16834</v>
      </c>
      <c r="K913" s="30">
        <v>16834</v>
      </c>
      <c r="L913" s="31">
        <v>16834</v>
      </c>
      <c r="M913" s="32">
        <f t="shared" si="14"/>
        <v>84170</v>
      </c>
    </row>
    <row r="914" spans="1:13" ht="36">
      <c r="A914" s="24">
        <v>8092</v>
      </c>
      <c r="B914" s="25" t="s">
        <v>3145</v>
      </c>
      <c r="C914" s="26" t="s">
        <v>80</v>
      </c>
      <c r="D914" s="27">
        <v>978</v>
      </c>
      <c r="E914" s="28" t="s">
        <v>3767</v>
      </c>
      <c r="F914" s="24" t="s">
        <v>685</v>
      </c>
      <c r="G914" s="29" t="s">
        <v>2725</v>
      </c>
      <c r="H914" s="30">
        <v>64918</v>
      </c>
      <c r="I914" s="30">
        <v>64918</v>
      </c>
      <c r="J914" s="30">
        <v>64918</v>
      </c>
      <c r="K914" s="30">
        <v>64918</v>
      </c>
      <c r="L914" s="31">
        <v>64918</v>
      </c>
      <c r="M914" s="32">
        <f t="shared" si="14"/>
        <v>324590</v>
      </c>
    </row>
    <row r="915" spans="1:13" ht="36">
      <c r="A915" s="24">
        <v>8093</v>
      </c>
      <c r="B915" s="25" t="s">
        <v>3146</v>
      </c>
      <c r="C915" s="26" t="s">
        <v>80</v>
      </c>
      <c r="D915" s="27">
        <v>979</v>
      </c>
      <c r="E915" s="28" t="s">
        <v>3767</v>
      </c>
      <c r="F915" s="24" t="s">
        <v>686</v>
      </c>
      <c r="G915" s="29" t="s">
        <v>1299</v>
      </c>
      <c r="H915" s="30">
        <v>79233</v>
      </c>
      <c r="I915" s="30">
        <v>79233</v>
      </c>
      <c r="J915" s="30">
        <v>79233</v>
      </c>
      <c r="K915" s="30">
        <v>79233</v>
      </c>
      <c r="L915" s="31">
        <v>79233</v>
      </c>
      <c r="M915" s="32">
        <f t="shared" si="14"/>
        <v>396165</v>
      </c>
    </row>
    <row r="916" spans="1:13" ht="36">
      <c r="A916" s="24">
        <v>8094</v>
      </c>
      <c r="B916" s="25" t="s">
        <v>3147</v>
      </c>
      <c r="C916" s="26" t="s">
        <v>80</v>
      </c>
      <c r="D916" s="27">
        <v>942</v>
      </c>
      <c r="E916" s="28" t="s">
        <v>3768</v>
      </c>
      <c r="F916" s="24" t="s">
        <v>691</v>
      </c>
      <c r="G916" s="29" t="s">
        <v>2444</v>
      </c>
      <c r="H916" s="30">
        <v>90845</v>
      </c>
      <c r="I916" s="30">
        <v>90845</v>
      </c>
      <c r="J916" s="30">
        <v>90845</v>
      </c>
      <c r="K916" s="30">
        <v>90845</v>
      </c>
      <c r="L916" s="31">
        <v>90845</v>
      </c>
      <c r="M916" s="32">
        <f t="shared" si="14"/>
        <v>454225</v>
      </c>
    </row>
    <row r="917" spans="1:13" ht="36">
      <c r="A917" s="24">
        <v>8100</v>
      </c>
      <c r="B917" s="25" t="s">
        <v>3148</v>
      </c>
      <c r="C917" s="26" t="s">
        <v>80</v>
      </c>
      <c r="D917" s="27">
        <v>778</v>
      </c>
      <c r="E917" s="28" t="s">
        <v>3769</v>
      </c>
      <c r="F917" s="24" t="s">
        <v>692</v>
      </c>
      <c r="G917" s="29" t="s">
        <v>2609</v>
      </c>
      <c r="H917" s="30">
        <v>7729</v>
      </c>
      <c r="I917" s="30">
        <v>7729</v>
      </c>
      <c r="J917" s="30">
        <v>7729</v>
      </c>
      <c r="K917" s="30">
        <v>7729</v>
      </c>
      <c r="L917" s="31">
        <v>7729</v>
      </c>
      <c r="M917" s="32">
        <f t="shared" si="14"/>
        <v>38645</v>
      </c>
    </row>
    <row r="918" spans="1:13" ht="36">
      <c r="A918" s="24">
        <v>8101</v>
      </c>
      <c r="B918" s="25" t="s">
        <v>3149</v>
      </c>
      <c r="C918" s="26" t="s">
        <v>80</v>
      </c>
      <c r="D918" s="27">
        <v>1014</v>
      </c>
      <c r="E918" s="28" t="s">
        <v>3766</v>
      </c>
      <c r="F918" s="24" t="s">
        <v>693</v>
      </c>
      <c r="G918" s="29" t="s">
        <v>2478</v>
      </c>
      <c r="H918" s="30">
        <v>101489</v>
      </c>
      <c r="I918" s="30">
        <v>101489</v>
      </c>
      <c r="J918" s="30">
        <v>101489</v>
      </c>
      <c r="K918" s="30">
        <v>101489</v>
      </c>
      <c r="L918" s="31">
        <v>101489</v>
      </c>
      <c r="M918" s="32">
        <f t="shared" si="14"/>
        <v>507445</v>
      </c>
    </row>
    <row r="919" spans="1:13" ht="24">
      <c r="A919" s="24">
        <v>8103</v>
      </c>
      <c r="B919" s="25" t="s">
        <v>3150</v>
      </c>
      <c r="C919" s="26" t="s">
        <v>80</v>
      </c>
      <c r="D919" s="27">
        <v>780</v>
      </c>
      <c r="E919" s="28" t="s">
        <v>3770</v>
      </c>
      <c r="F919" s="24" t="s">
        <v>694</v>
      </c>
      <c r="G919" s="29" t="s">
        <v>2515</v>
      </c>
      <c r="H919" s="30">
        <v>3721</v>
      </c>
      <c r="I919" s="30">
        <v>3721</v>
      </c>
      <c r="J919" s="30">
        <v>3721</v>
      </c>
      <c r="K919" s="30">
        <v>3721</v>
      </c>
      <c r="L919" s="31">
        <v>3721</v>
      </c>
      <c r="M919" s="32">
        <f t="shared" si="14"/>
        <v>18605</v>
      </c>
    </row>
    <row r="920" spans="1:13" ht="36">
      <c r="A920" s="24">
        <v>8104</v>
      </c>
      <c r="B920" s="25" t="s">
        <v>3151</v>
      </c>
      <c r="C920" s="26" t="s">
        <v>80</v>
      </c>
      <c r="D920" s="27">
        <v>782</v>
      </c>
      <c r="E920" s="28" t="s">
        <v>3770</v>
      </c>
      <c r="F920" s="24" t="s">
        <v>695</v>
      </c>
      <c r="G920" s="29" t="s">
        <v>2226</v>
      </c>
      <c r="H920" s="30">
        <v>909</v>
      </c>
      <c r="I920" s="30">
        <v>909</v>
      </c>
      <c r="J920" s="30">
        <v>909</v>
      </c>
      <c r="K920" s="30">
        <v>909</v>
      </c>
      <c r="L920" s="31">
        <v>909</v>
      </c>
      <c r="M920" s="32">
        <f t="shared" si="14"/>
        <v>4545</v>
      </c>
    </row>
    <row r="921" spans="1:13" ht="36">
      <c r="A921" s="24">
        <v>8105</v>
      </c>
      <c r="B921" s="25" t="s">
        <v>3152</v>
      </c>
      <c r="C921" s="26" t="s">
        <v>80</v>
      </c>
      <c r="D921" s="27">
        <v>781</v>
      </c>
      <c r="E921" s="28" t="s">
        <v>3770</v>
      </c>
      <c r="F921" s="24" t="s">
        <v>696</v>
      </c>
      <c r="G921" s="29" t="s">
        <v>2515</v>
      </c>
      <c r="H921" s="30">
        <v>894</v>
      </c>
      <c r="I921" s="30">
        <v>894</v>
      </c>
      <c r="J921" s="30">
        <v>894</v>
      </c>
      <c r="K921" s="30">
        <v>894</v>
      </c>
      <c r="L921" s="31">
        <v>894</v>
      </c>
      <c r="M921" s="32">
        <f t="shared" si="14"/>
        <v>4470</v>
      </c>
    </row>
    <row r="922" spans="1:13" ht="24">
      <c r="A922" s="24">
        <v>8106</v>
      </c>
      <c r="B922" s="25" t="s">
        <v>3153</v>
      </c>
      <c r="C922" s="26" t="s">
        <v>80</v>
      </c>
      <c r="D922" s="27">
        <v>779</v>
      </c>
      <c r="E922" s="28" t="s">
        <v>3771</v>
      </c>
      <c r="F922" s="24" t="s">
        <v>697</v>
      </c>
      <c r="G922" s="29" t="s">
        <v>2630</v>
      </c>
      <c r="H922" s="30">
        <v>57264</v>
      </c>
      <c r="I922" s="30">
        <v>57264</v>
      </c>
      <c r="J922" s="30">
        <v>57264</v>
      </c>
      <c r="K922" s="30">
        <v>57264</v>
      </c>
      <c r="L922" s="31">
        <v>57264</v>
      </c>
      <c r="M922" s="32">
        <f t="shared" si="14"/>
        <v>286320</v>
      </c>
    </row>
    <row r="923" spans="1:13" ht="36">
      <c r="A923" s="24">
        <v>8107</v>
      </c>
      <c r="B923" s="25" t="s">
        <v>3154</v>
      </c>
      <c r="C923" s="26" t="s">
        <v>80</v>
      </c>
      <c r="D923" s="27">
        <v>1008</v>
      </c>
      <c r="E923" s="28" t="s">
        <v>1423</v>
      </c>
      <c r="F923" s="24" t="s">
        <v>698</v>
      </c>
      <c r="G923" s="29" t="s">
        <v>2334</v>
      </c>
      <c r="H923" s="30">
        <v>163290</v>
      </c>
      <c r="I923" s="30">
        <v>163290</v>
      </c>
      <c r="J923" s="30">
        <v>163290</v>
      </c>
      <c r="K923" s="30">
        <v>163290</v>
      </c>
      <c r="L923" s="31">
        <v>163290</v>
      </c>
      <c r="M923" s="32">
        <f t="shared" si="14"/>
        <v>816450</v>
      </c>
    </row>
    <row r="924" spans="1:13" ht="24">
      <c r="A924" s="24">
        <v>8109</v>
      </c>
      <c r="B924" s="25" t="s">
        <v>3155</v>
      </c>
      <c r="C924" s="26" t="s">
        <v>80</v>
      </c>
      <c r="D924" s="27" t="s">
        <v>3235</v>
      </c>
      <c r="E924" s="28" t="s">
        <v>1424</v>
      </c>
      <c r="F924" s="24" t="s">
        <v>699</v>
      </c>
      <c r="G924" s="29" t="s">
        <v>2444</v>
      </c>
      <c r="H924" s="30">
        <v>199313</v>
      </c>
      <c r="I924" s="30">
        <v>199313</v>
      </c>
      <c r="J924" s="30">
        <v>199313</v>
      </c>
      <c r="K924" s="30">
        <v>199313</v>
      </c>
      <c r="L924" s="31">
        <v>199313</v>
      </c>
      <c r="M924" s="32">
        <f t="shared" si="14"/>
        <v>996565</v>
      </c>
    </row>
    <row r="925" spans="1:13" ht="36">
      <c r="A925" s="24">
        <v>8114</v>
      </c>
      <c r="B925" s="25" t="s">
        <v>3156</v>
      </c>
      <c r="C925" s="26" t="s">
        <v>80</v>
      </c>
      <c r="D925" s="27">
        <v>1009</v>
      </c>
      <c r="E925" s="28" t="s">
        <v>3766</v>
      </c>
      <c r="F925" s="24" t="s">
        <v>700</v>
      </c>
      <c r="G925" s="29" t="s">
        <v>1181</v>
      </c>
      <c r="H925" s="30">
        <v>48947</v>
      </c>
      <c r="I925" s="30">
        <v>48947</v>
      </c>
      <c r="J925" s="30">
        <v>48947</v>
      </c>
      <c r="K925" s="30">
        <v>48947</v>
      </c>
      <c r="L925" s="31">
        <v>48947</v>
      </c>
      <c r="M925" s="32">
        <f t="shared" si="14"/>
        <v>244735</v>
      </c>
    </row>
    <row r="926" spans="1:13" ht="36">
      <c r="A926" s="24">
        <v>9003</v>
      </c>
      <c r="B926" s="25" t="s">
        <v>3157</v>
      </c>
      <c r="C926" s="26" t="s">
        <v>80</v>
      </c>
      <c r="D926" s="27">
        <v>497</v>
      </c>
      <c r="E926" s="28" t="s">
        <v>1425</v>
      </c>
      <c r="F926" s="24" t="s">
        <v>711</v>
      </c>
      <c r="G926" s="29" t="s">
        <v>2574</v>
      </c>
      <c r="H926" s="30">
        <v>27518</v>
      </c>
      <c r="I926" s="30">
        <v>27518</v>
      </c>
      <c r="J926" s="30">
        <v>27518</v>
      </c>
      <c r="K926" s="30">
        <v>27518</v>
      </c>
      <c r="L926" s="31">
        <v>27518</v>
      </c>
      <c r="M926" s="32">
        <f t="shared" si="14"/>
        <v>137590</v>
      </c>
    </row>
    <row r="927" spans="1:13" ht="36">
      <c r="A927" s="36" t="s">
        <v>3235</v>
      </c>
      <c r="B927" s="37" t="s">
        <v>801</v>
      </c>
      <c r="C927" s="26" t="s">
        <v>80</v>
      </c>
      <c r="D927" s="27">
        <v>676</v>
      </c>
      <c r="E927" s="28"/>
      <c r="F927" s="38" t="s">
        <v>3236</v>
      </c>
      <c r="G927" s="33" t="s">
        <v>3241</v>
      </c>
      <c r="H927" s="30">
        <v>59578</v>
      </c>
      <c r="I927" s="30">
        <v>59578</v>
      </c>
      <c r="J927" s="30">
        <v>59578</v>
      </c>
      <c r="K927" s="30">
        <v>59578</v>
      </c>
      <c r="L927" s="31">
        <v>59578</v>
      </c>
      <c r="M927" s="32">
        <f t="shared" si="14"/>
        <v>297890</v>
      </c>
    </row>
    <row r="928" spans="1:13" ht="12.75">
      <c r="A928" s="36" t="s">
        <v>3235</v>
      </c>
      <c r="B928" s="37" t="s">
        <v>3239</v>
      </c>
      <c r="C928" s="26" t="s">
        <v>80</v>
      </c>
      <c r="D928" s="27">
        <v>675</v>
      </c>
      <c r="E928" s="28"/>
      <c r="F928" s="35" t="s">
        <v>3237</v>
      </c>
      <c r="G928" s="33" t="s">
        <v>3241</v>
      </c>
      <c r="H928" s="30">
        <v>84777</v>
      </c>
      <c r="I928" s="30">
        <v>91437</v>
      </c>
      <c r="J928" s="30">
        <v>98428</v>
      </c>
      <c r="K928" s="30">
        <v>105778</v>
      </c>
      <c r="L928" s="31">
        <v>113366</v>
      </c>
      <c r="M928" s="32">
        <f t="shared" si="14"/>
        <v>493786</v>
      </c>
    </row>
    <row r="929" spans="1:13" ht="24">
      <c r="A929" s="36" t="s">
        <v>3235</v>
      </c>
      <c r="B929" s="37" t="s">
        <v>3240</v>
      </c>
      <c r="C929" s="26" t="s">
        <v>80</v>
      </c>
      <c r="D929" s="27">
        <v>678</v>
      </c>
      <c r="E929" s="28"/>
      <c r="F929" s="24" t="s">
        <v>3238</v>
      </c>
      <c r="G929" s="33" t="s">
        <v>3241</v>
      </c>
      <c r="H929" s="30">
        <v>30056</v>
      </c>
      <c r="I929" s="30">
        <v>30056</v>
      </c>
      <c r="J929" s="30">
        <v>30056</v>
      </c>
      <c r="K929" s="30">
        <v>30056</v>
      </c>
      <c r="L929" s="31">
        <v>30056</v>
      </c>
      <c r="M929" s="32">
        <f t="shared" si="14"/>
        <v>150280</v>
      </c>
    </row>
    <row r="930" spans="1:13" ht="12.75">
      <c r="A930" s="55" t="s">
        <v>1075</v>
      </c>
      <c r="B930" s="56"/>
      <c r="C930" s="56"/>
      <c r="D930" s="56"/>
      <c r="E930" s="56"/>
      <c r="F930" s="56"/>
      <c r="G930" s="56"/>
      <c r="H930" s="32">
        <f aca="true" t="shared" si="15" ref="H930:M930">SUM(H5:H929)</f>
        <v>212055349</v>
      </c>
      <c r="I930" s="32">
        <f t="shared" si="15"/>
        <v>212062009</v>
      </c>
      <c r="J930" s="32">
        <f t="shared" si="15"/>
        <v>212069000</v>
      </c>
      <c r="K930" s="32">
        <f t="shared" si="15"/>
        <v>212076350</v>
      </c>
      <c r="L930" s="39">
        <f t="shared" si="15"/>
        <v>212083938</v>
      </c>
      <c r="M930" s="32">
        <f t="shared" si="15"/>
        <v>1060346646</v>
      </c>
    </row>
    <row r="931" spans="1:15" ht="12.75">
      <c r="A931" s="60" t="s">
        <v>1074</v>
      </c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O931" s="17"/>
    </row>
    <row r="932" spans="1:13" ht="12.75">
      <c r="A932" s="55" t="s">
        <v>1079</v>
      </c>
      <c r="B932" s="56"/>
      <c r="C932" s="56"/>
      <c r="D932" s="56"/>
      <c r="E932" s="56"/>
      <c r="F932" s="56"/>
      <c r="G932" s="56"/>
      <c r="H932" s="53">
        <v>167762851</v>
      </c>
      <c r="I932" s="53"/>
      <c r="J932" s="53"/>
      <c r="K932" s="53"/>
      <c r="L932" s="53"/>
      <c r="M932" s="54"/>
    </row>
    <row r="933" spans="1:13" ht="12.75">
      <c r="A933" s="33"/>
      <c r="B933" s="55" t="s">
        <v>1076</v>
      </c>
      <c r="C933" s="45"/>
      <c r="D933" s="45"/>
      <c r="E933" s="45"/>
      <c r="F933" s="45"/>
      <c r="G933" s="45"/>
      <c r="H933" s="53">
        <v>81601251</v>
      </c>
      <c r="I933" s="53"/>
      <c r="J933" s="53"/>
      <c r="K933" s="53"/>
      <c r="L933" s="53"/>
      <c r="M933" s="54"/>
    </row>
    <row r="934" spans="1:13" ht="12.75">
      <c r="A934" s="33"/>
      <c r="B934" s="55" t="s">
        <v>1077</v>
      </c>
      <c r="C934" s="56"/>
      <c r="D934" s="56"/>
      <c r="E934" s="56"/>
      <c r="F934" s="56"/>
      <c r="G934" s="56"/>
      <c r="H934" s="53">
        <v>86161600</v>
      </c>
      <c r="I934" s="53"/>
      <c r="J934" s="53"/>
      <c r="K934" s="53"/>
      <c r="L934" s="53"/>
      <c r="M934" s="54"/>
    </row>
    <row r="935" spans="1:13" ht="12.75">
      <c r="A935" s="55" t="s">
        <v>1082</v>
      </c>
      <c r="B935" s="56"/>
      <c r="C935" s="56"/>
      <c r="D935" s="56"/>
      <c r="E935" s="56"/>
      <c r="F935" s="56"/>
      <c r="G935" s="56"/>
      <c r="H935" s="53">
        <f>H932+M930</f>
        <v>1228109497</v>
      </c>
      <c r="I935" s="54"/>
      <c r="J935" s="54"/>
      <c r="K935" s="54"/>
      <c r="L935" s="54"/>
      <c r="M935" s="54"/>
    </row>
    <row r="936" spans="1:13" ht="12.75">
      <c r="A936" s="55" t="s">
        <v>1080</v>
      </c>
      <c r="B936" s="56"/>
      <c r="C936" s="56"/>
      <c r="D936" s="56"/>
      <c r="E936" s="56"/>
      <c r="F936" s="56"/>
      <c r="G936" s="56"/>
      <c r="H936" s="53">
        <v>0</v>
      </c>
      <c r="I936" s="53"/>
      <c r="J936" s="53"/>
      <c r="K936" s="53"/>
      <c r="L936" s="53"/>
      <c r="M936" s="54"/>
    </row>
    <row r="937" spans="1:13" ht="12.75">
      <c r="A937" s="55" t="s">
        <v>1081</v>
      </c>
      <c r="B937" s="56"/>
      <c r="C937" s="56"/>
      <c r="D937" s="56"/>
      <c r="E937" s="56"/>
      <c r="F937" s="56"/>
      <c r="G937" s="56"/>
      <c r="H937" s="53">
        <f>H935</f>
        <v>1228109497</v>
      </c>
      <c r="I937" s="53"/>
      <c r="J937" s="53"/>
      <c r="K937" s="53"/>
      <c r="L937" s="53"/>
      <c r="M937" s="54"/>
    </row>
    <row r="938" spans="1:13" ht="12.75">
      <c r="A938" s="40" t="s">
        <v>2865</v>
      </c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</row>
  </sheetData>
  <mergeCells count="25">
    <mergeCell ref="A1:M1"/>
    <mergeCell ref="A2:M2"/>
    <mergeCell ref="H932:M932"/>
    <mergeCell ref="A930:G930"/>
    <mergeCell ref="A931:M931"/>
    <mergeCell ref="A932:G932"/>
    <mergeCell ref="H933:M933"/>
    <mergeCell ref="H934:M934"/>
    <mergeCell ref="B933:G933"/>
    <mergeCell ref="B934:G934"/>
    <mergeCell ref="A937:G937"/>
    <mergeCell ref="H935:M935"/>
    <mergeCell ref="H936:M936"/>
    <mergeCell ref="A935:G935"/>
    <mergeCell ref="A936:G936"/>
    <mergeCell ref="A938:M938"/>
    <mergeCell ref="H3:L3"/>
    <mergeCell ref="M3:M4"/>
    <mergeCell ref="A3:A4"/>
    <mergeCell ref="B3:B4"/>
    <mergeCell ref="C3:D4"/>
    <mergeCell ref="E3:E4"/>
    <mergeCell ref="F3:F4"/>
    <mergeCell ref="G3:G4"/>
    <mergeCell ref="H937:M937"/>
  </mergeCells>
  <printOptions/>
  <pageMargins left="0.62" right="0.28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75"/>
  <sheetViews>
    <sheetView workbookViewId="0" topLeftCell="A410">
      <selection activeCell="E209" sqref="E209"/>
    </sheetView>
  </sheetViews>
  <sheetFormatPr defaultColWidth="9.00390625" defaultRowHeight="12.75"/>
  <cols>
    <col min="1" max="16384" width="11.00390625" style="0" customWidth="1"/>
  </cols>
  <sheetData>
    <row r="2" spans="1:6" ht="12.75">
      <c r="A2" s="8"/>
      <c r="B2" s="8"/>
      <c r="C2" s="8" t="s">
        <v>3242</v>
      </c>
      <c r="E2" s="10" t="s">
        <v>2673</v>
      </c>
      <c r="F2" s="11" t="s">
        <v>2674</v>
      </c>
    </row>
    <row r="3" spans="2:6" ht="12.75">
      <c r="B3" s="6"/>
      <c r="E3" s="10" t="s">
        <v>2673</v>
      </c>
      <c r="F3" s="11" t="s">
        <v>2675</v>
      </c>
    </row>
    <row r="4" spans="2:6" ht="12.75">
      <c r="B4" s="6"/>
      <c r="E4" s="10" t="s">
        <v>2673</v>
      </c>
      <c r="F4" s="11" t="s">
        <v>2676</v>
      </c>
    </row>
    <row r="5" spans="2:6" ht="12.75">
      <c r="B5" s="6"/>
      <c r="E5" s="10" t="s">
        <v>2673</v>
      </c>
      <c r="F5" s="11" t="s">
        <v>2677</v>
      </c>
    </row>
    <row r="6" spans="2:6" ht="12.75">
      <c r="B6" s="6"/>
      <c r="E6" s="10" t="s">
        <v>2673</v>
      </c>
      <c r="F6" s="11" t="s">
        <v>2678</v>
      </c>
    </row>
    <row r="7" spans="2:6" ht="12.75">
      <c r="B7" s="6"/>
      <c r="E7" s="10" t="s">
        <v>2673</v>
      </c>
      <c r="F7" s="11" t="s">
        <v>2679</v>
      </c>
    </row>
    <row r="8" spans="2:6" ht="12.75">
      <c r="B8" s="6"/>
      <c r="E8" s="10" t="s">
        <v>2673</v>
      </c>
      <c r="F8" s="11" t="s">
        <v>2680</v>
      </c>
    </row>
    <row r="9" spans="2:6" ht="12.75">
      <c r="B9" s="6"/>
      <c r="E9" s="10" t="s">
        <v>2673</v>
      </c>
      <c r="F9" s="11" t="s">
        <v>2681</v>
      </c>
    </row>
    <row r="10" spans="2:6" ht="12.75">
      <c r="B10" s="6"/>
      <c r="E10" s="10" t="s">
        <v>2673</v>
      </c>
      <c r="F10" s="11" t="s">
        <v>2682</v>
      </c>
    </row>
    <row r="11" spans="2:6" ht="12.75">
      <c r="B11" s="6"/>
      <c r="E11" s="10" t="s">
        <v>2673</v>
      </c>
      <c r="F11" s="11" t="s">
        <v>2683</v>
      </c>
    </row>
    <row r="12" spans="2:6" ht="12.75">
      <c r="B12" s="6"/>
      <c r="E12" s="10" t="s">
        <v>2673</v>
      </c>
      <c r="F12" s="11" t="s">
        <v>2684</v>
      </c>
    </row>
    <row r="13" spans="2:6" ht="12.75">
      <c r="B13" s="6"/>
      <c r="E13" s="10" t="s">
        <v>2673</v>
      </c>
      <c r="F13" s="11" t="s">
        <v>2685</v>
      </c>
    </row>
    <row r="14" spans="2:6" ht="12.75">
      <c r="B14" s="6"/>
      <c r="E14" s="10" t="s">
        <v>2673</v>
      </c>
      <c r="F14" s="11" t="s">
        <v>2686</v>
      </c>
    </row>
    <row r="15" spans="2:6" ht="12.75">
      <c r="B15" s="6"/>
      <c r="E15" s="10" t="s">
        <v>2673</v>
      </c>
      <c r="F15" s="11" t="s">
        <v>2687</v>
      </c>
    </row>
    <row r="16" spans="2:6" ht="12.75">
      <c r="B16" s="6"/>
      <c r="E16" s="10" t="s">
        <v>2673</v>
      </c>
      <c r="F16" s="11" t="s">
        <v>2688</v>
      </c>
    </row>
    <row r="17" spans="2:6" ht="12.75">
      <c r="B17" s="6"/>
      <c r="E17" s="10" t="s">
        <v>2673</v>
      </c>
      <c r="F17" s="11" t="s">
        <v>2689</v>
      </c>
    </row>
    <row r="18" spans="2:6" ht="12.75">
      <c r="B18" s="6"/>
      <c r="E18" s="10" t="s">
        <v>2673</v>
      </c>
      <c r="F18" s="11" t="s">
        <v>2690</v>
      </c>
    </row>
    <row r="19" spans="2:6" ht="12.75">
      <c r="B19" s="6"/>
      <c r="E19" s="10" t="s">
        <v>2673</v>
      </c>
      <c r="F19" s="11" t="s">
        <v>2691</v>
      </c>
    </row>
    <row r="20" spans="2:6" ht="12.75">
      <c r="B20" s="6"/>
      <c r="E20" s="10" t="s">
        <v>2673</v>
      </c>
      <c r="F20" s="11" t="s">
        <v>2692</v>
      </c>
    </row>
    <row r="21" spans="2:6" ht="12.75">
      <c r="B21" s="6"/>
      <c r="E21" s="10" t="s">
        <v>2673</v>
      </c>
      <c r="F21" s="11" t="s">
        <v>2693</v>
      </c>
    </row>
    <row r="22" spans="2:6" ht="12.75">
      <c r="B22" s="6"/>
      <c r="E22" s="10" t="s">
        <v>2673</v>
      </c>
      <c r="F22" s="11" t="s">
        <v>2694</v>
      </c>
    </row>
    <row r="23" spans="2:6" ht="12.75">
      <c r="B23" s="6"/>
      <c r="E23" s="10" t="s">
        <v>2673</v>
      </c>
      <c r="F23" s="11" t="s">
        <v>2695</v>
      </c>
    </row>
    <row r="24" spans="2:6" ht="12.75">
      <c r="B24" s="6"/>
      <c r="E24" s="10" t="s">
        <v>2673</v>
      </c>
      <c r="F24" s="11" t="s">
        <v>2696</v>
      </c>
    </row>
    <row r="25" spans="2:6" ht="12.75">
      <c r="B25" s="6"/>
      <c r="E25" s="10" t="s">
        <v>2673</v>
      </c>
      <c r="F25" s="11" t="s">
        <v>2697</v>
      </c>
    </row>
    <row r="26" spans="2:6" ht="12.75">
      <c r="B26" s="6"/>
      <c r="E26" s="10" t="s">
        <v>2673</v>
      </c>
      <c r="F26" s="11" t="s">
        <v>2698</v>
      </c>
    </row>
    <row r="27" spans="2:6" ht="12.75">
      <c r="B27" s="6"/>
      <c r="E27" s="10" t="s">
        <v>2673</v>
      </c>
      <c r="F27" s="11" t="s">
        <v>2699</v>
      </c>
    </row>
    <row r="28" spans="2:6" ht="12.75">
      <c r="B28" s="6"/>
      <c r="E28" s="10" t="s">
        <v>2673</v>
      </c>
      <c r="F28" s="11" t="s">
        <v>2700</v>
      </c>
    </row>
    <row r="29" spans="2:6" ht="12.75">
      <c r="B29" s="6"/>
      <c r="E29" s="10" t="s">
        <v>2673</v>
      </c>
      <c r="F29" s="11" t="s">
        <v>2701</v>
      </c>
    </row>
    <row r="30" spans="2:6" ht="12.75">
      <c r="B30" s="6"/>
      <c r="E30" s="10" t="s">
        <v>2673</v>
      </c>
      <c r="F30" s="11" t="s">
        <v>2702</v>
      </c>
    </row>
    <row r="31" spans="2:6" ht="12.75">
      <c r="B31" s="6"/>
      <c r="E31" s="10" t="s">
        <v>2673</v>
      </c>
      <c r="F31" s="11" t="s">
        <v>2703</v>
      </c>
    </row>
    <row r="32" spans="2:6" ht="12.75">
      <c r="B32" s="6"/>
      <c r="E32" s="10" t="s">
        <v>2673</v>
      </c>
      <c r="F32" s="11" t="s">
        <v>2704</v>
      </c>
    </row>
    <row r="33" spans="2:6" ht="12.75">
      <c r="B33" s="6"/>
      <c r="E33" s="10" t="s">
        <v>2673</v>
      </c>
      <c r="F33" s="11" t="s">
        <v>2705</v>
      </c>
    </row>
    <row r="34" spans="2:6" ht="12.75">
      <c r="B34" s="6"/>
      <c r="E34" s="10" t="s">
        <v>2706</v>
      </c>
      <c r="F34" s="11" t="s">
        <v>2707</v>
      </c>
    </row>
    <row r="35" spans="2:6" ht="12.75">
      <c r="B35" s="6"/>
      <c r="E35" s="10" t="s">
        <v>2708</v>
      </c>
      <c r="F35" s="11" t="s">
        <v>2709</v>
      </c>
    </row>
    <row r="36" spans="2:6" ht="12.75">
      <c r="B36" s="6"/>
      <c r="E36" s="10" t="s">
        <v>2710</v>
      </c>
      <c r="F36" s="11" t="s">
        <v>2711</v>
      </c>
    </row>
    <row r="37" spans="2:6" ht="12.75">
      <c r="B37" s="6"/>
      <c r="E37" s="10" t="s">
        <v>2712</v>
      </c>
      <c r="F37" s="11" t="s">
        <v>2713</v>
      </c>
    </row>
    <row r="38" spans="2:6" ht="12.75">
      <c r="B38" s="6"/>
      <c r="E38" s="10" t="s">
        <v>2714</v>
      </c>
      <c r="F38" s="11" t="s">
        <v>2715</v>
      </c>
    </row>
    <row r="39" spans="2:6" ht="12.75">
      <c r="B39" s="6"/>
      <c r="E39" s="10" t="s">
        <v>2716</v>
      </c>
      <c r="F39" s="11" t="s">
        <v>2717</v>
      </c>
    </row>
    <row r="40" spans="2:6" ht="12.75">
      <c r="B40" s="6"/>
      <c r="E40" s="10" t="s">
        <v>2718</v>
      </c>
      <c r="F40" s="11" t="s">
        <v>2719</v>
      </c>
    </row>
    <row r="41" spans="2:6" ht="12.75">
      <c r="B41" s="6"/>
      <c r="E41" s="10" t="s">
        <v>2720</v>
      </c>
      <c r="F41" s="11" t="s">
        <v>2721</v>
      </c>
    </row>
    <row r="42" spans="2:6" ht="12.75">
      <c r="B42" s="6"/>
      <c r="E42" s="10" t="s">
        <v>2722</v>
      </c>
      <c r="F42" s="11" t="s">
        <v>2723</v>
      </c>
    </row>
    <row r="43" spans="2:6" ht="12.75">
      <c r="B43" s="6"/>
      <c r="E43" s="10" t="s">
        <v>2722</v>
      </c>
      <c r="F43" s="11" t="s">
        <v>2724</v>
      </c>
    </row>
    <row r="44" spans="2:6" ht="12.75">
      <c r="B44" s="6"/>
      <c r="E44" s="10" t="s">
        <v>2725</v>
      </c>
      <c r="F44" s="11" t="s">
        <v>2726</v>
      </c>
    </row>
    <row r="45" spans="2:6" ht="12.75">
      <c r="B45" s="6"/>
      <c r="E45" s="10" t="s">
        <v>2727</v>
      </c>
      <c r="F45" s="11" t="s">
        <v>2728</v>
      </c>
    </row>
    <row r="46" spans="2:6" ht="12.75">
      <c r="B46" s="6"/>
      <c r="E46" s="10" t="s">
        <v>2729</v>
      </c>
      <c r="F46" s="11" t="s">
        <v>2730</v>
      </c>
    </row>
    <row r="47" spans="2:6" ht="12.75">
      <c r="B47" s="6"/>
      <c r="E47" s="10" t="s">
        <v>2731</v>
      </c>
      <c r="F47" s="11" t="s">
        <v>2732</v>
      </c>
    </row>
    <row r="48" spans="2:6" ht="12.75">
      <c r="B48" s="6"/>
      <c r="E48" s="10" t="s">
        <v>2733</v>
      </c>
      <c r="F48" s="11" t="s">
        <v>2734</v>
      </c>
    </row>
    <row r="49" spans="2:6" ht="12.75">
      <c r="B49" s="6"/>
      <c r="E49" s="10" t="s">
        <v>2735</v>
      </c>
      <c r="F49" s="11" t="s">
        <v>2736</v>
      </c>
    </row>
    <row r="50" spans="2:6" ht="12.75">
      <c r="B50" s="6"/>
      <c r="E50" s="10" t="s">
        <v>2737</v>
      </c>
      <c r="F50" s="11" t="s">
        <v>2738</v>
      </c>
    </row>
    <row r="51" spans="2:6" ht="12.75">
      <c r="B51" s="6"/>
      <c r="E51" s="10" t="s">
        <v>2739</v>
      </c>
      <c r="F51" s="11" t="s">
        <v>2740</v>
      </c>
    </row>
    <row r="52" spans="2:6" ht="12.75">
      <c r="B52" s="6"/>
      <c r="E52" s="10" t="s">
        <v>2741</v>
      </c>
      <c r="F52" s="11" t="s">
        <v>2742</v>
      </c>
    </row>
    <row r="53" spans="2:6" ht="12.75">
      <c r="B53" s="6"/>
      <c r="E53" s="10" t="s">
        <v>2743</v>
      </c>
      <c r="F53" s="11" t="s">
        <v>2744</v>
      </c>
    </row>
    <row r="54" spans="2:6" ht="12.75">
      <c r="B54" s="6"/>
      <c r="E54" s="10" t="s">
        <v>2743</v>
      </c>
      <c r="F54" s="11" t="s">
        <v>2745</v>
      </c>
    </row>
    <row r="55" spans="2:6" ht="12.75">
      <c r="B55" s="6"/>
      <c r="E55" s="10" t="s">
        <v>2746</v>
      </c>
      <c r="F55" s="11" t="s">
        <v>2747</v>
      </c>
    </row>
    <row r="56" spans="2:6" ht="12.75">
      <c r="B56" s="6"/>
      <c r="E56" s="10" t="s">
        <v>2748</v>
      </c>
      <c r="F56" s="11" t="s">
        <v>2749</v>
      </c>
    </row>
    <row r="57" spans="2:6" ht="12.75">
      <c r="B57" s="6"/>
      <c r="E57" s="10" t="s">
        <v>2748</v>
      </c>
      <c r="F57" s="11" t="s">
        <v>2750</v>
      </c>
    </row>
    <row r="58" spans="2:6" ht="12.75">
      <c r="B58" s="6"/>
      <c r="E58" s="10" t="s">
        <v>2751</v>
      </c>
      <c r="F58" s="11" t="s">
        <v>2752</v>
      </c>
    </row>
    <row r="59" spans="2:6" ht="12.75">
      <c r="B59" s="6"/>
      <c r="E59" s="10" t="s">
        <v>2753</v>
      </c>
      <c r="F59" s="11" t="s">
        <v>2754</v>
      </c>
    </row>
    <row r="60" spans="2:6" ht="12.75">
      <c r="B60" s="6"/>
      <c r="E60" s="10" t="s">
        <v>2755</v>
      </c>
      <c r="F60" s="11" t="s">
        <v>2756</v>
      </c>
    </row>
    <row r="61" spans="2:6" ht="12.75">
      <c r="B61" s="6"/>
      <c r="E61" s="10" t="s">
        <v>2501</v>
      </c>
      <c r="F61" s="11" t="s">
        <v>2502</v>
      </c>
    </row>
    <row r="62" spans="2:6" ht="12.75">
      <c r="B62" s="6"/>
      <c r="E62" s="10" t="s">
        <v>2503</v>
      </c>
      <c r="F62" s="11" t="s">
        <v>2504</v>
      </c>
    </row>
    <row r="63" spans="2:6" ht="12.75">
      <c r="B63" s="6"/>
      <c r="E63" s="10" t="s">
        <v>2503</v>
      </c>
      <c r="F63" s="11" t="s">
        <v>2505</v>
      </c>
    </row>
    <row r="64" spans="2:6" ht="12.75">
      <c r="B64" s="6"/>
      <c r="E64" s="10" t="s">
        <v>2506</v>
      </c>
      <c r="F64" s="11" t="s">
        <v>2507</v>
      </c>
    </row>
    <row r="65" spans="2:6" ht="12.75">
      <c r="B65" s="6"/>
      <c r="E65" s="10" t="s">
        <v>2508</v>
      </c>
      <c r="F65" s="11" t="s">
        <v>2509</v>
      </c>
    </row>
    <row r="66" spans="2:6" ht="12.75">
      <c r="B66" s="6"/>
      <c r="E66" s="10" t="s">
        <v>2510</v>
      </c>
      <c r="F66" s="11" t="s">
        <v>2511</v>
      </c>
    </row>
    <row r="67" spans="2:6" ht="12.75">
      <c r="B67" s="6"/>
      <c r="E67" s="10" t="s">
        <v>2503</v>
      </c>
      <c r="F67" s="11" t="s">
        <v>2512</v>
      </c>
    </row>
    <row r="68" spans="2:6" ht="12.75">
      <c r="B68" s="6"/>
      <c r="E68" s="10" t="s">
        <v>2513</v>
      </c>
      <c r="F68" s="11" t="s">
        <v>2514</v>
      </c>
    </row>
    <row r="69" spans="2:6" ht="12.75">
      <c r="B69" s="6"/>
      <c r="E69" s="10" t="s">
        <v>2515</v>
      </c>
      <c r="F69" s="11" t="s">
        <v>2516</v>
      </c>
    </row>
    <row r="70" spans="2:6" ht="12.75">
      <c r="B70" s="6"/>
      <c r="E70" s="10" t="s">
        <v>2517</v>
      </c>
      <c r="F70" s="11" t="s">
        <v>2518</v>
      </c>
    </row>
    <row r="71" spans="2:6" ht="12.75">
      <c r="B71" s="6"/>
      <c r="E71" s="10" t="s">
        <v>2519</v>
      </c>
      <c r="F71" s="11" t="s">
        <v>2520</v>
      </c>
    </row>
    <row r="72" spans="2:6" ht="12.75">
      <c r="B72" s="6"/>
      <c r="E72" s="10" t="s">
        <v>2521</v>
      </c>
      <c r="F72" s="11" t="s">
        <v>2522</v>
      </c>
    </row>
    <row r="73" spans="2:6" ht="12.75">
      <c r="B73" s="9"/>
      <c r="E73" s="10" t="s">
        <v>2523</v>
      </c>
      <c r="F73" s="11" t="s">
        <v>2524</v>
      </c>
    </row>
    <row r="74" spans="2:6" ht="12.75">
      <c r="B74" s="6"/>
      <c r="E74" s="10" t="s">
        <v>2729</v>
      </c>
      <c r="F74" s="11" t="s">
        <v>2525</v>
      </c>
    </row>
    <row r="75" spans="2:6" ht="12.75">
      <c r="B75" s="6"/>
      <c r="E75" s="10" t="s">
        <v>2526</v>
      </c>
      <c r="F75" s="11" t="s">
        <v>2527</v>
      </c>
    </row>
    <row r="76" spans="2:6" ht="12.75">
      <c r="B76" s="6"/>
      <c r="E76" s="10" t="s">
        <v>2528</v>
      </c>
      <c r="F76" s="11" t="s">
        <v>2529</v>
      </c>
    </row>
    <row r="77" spans="2:6" ht="12.75">
      <c r="B77" s="6"/>
      <c r="E77" s="10" t="s">
        <v>2530</v>
      </c>
      <c r="F77" s="11" t="s">
        <v>2767</v>
      </c>
    </row>
    <row r="78" spans="2:6" ht="12.75">
      <c r="B78" s="6"/>
      <c r="E78" s="10" t="s">
        <v>2768</v>
      </c>
      <c r="F78" s="11" t="s">
        <v>2769</v>
      </c>
    </row>
    <row r="79" spans="2:6" ht="12.75">
      <c r="B79" s="6"/>
      <c r="E79" s="10" t="s">
        <v>2716</v>
      </c>
      <c r="F79" s="11" t="s">
        <v>2770</v>
      </c>
    </row>
    <row r="80" spans="2:6" ht="12.75">
      <c r="B80" s="6"/>
      <c r="E80" s="10" t="s">
        <v>2771</v>
      </c>
      <c r="F80" s="11" t="s">
        <v>2772</v>
      </c>
    </row>
    <row r="81" spans="2:6" ht="12.75">
      <c r="B81" s="6"/>
      <c r="E81" s="10" t="s">
        <v>2773</v>
      </c>
      <c r="F81" s="11" t="s">
        <v>2774</v>
      </c>
    </row>
    <row r="82" spans="2:6" ht="12.75">
      <c r="B82" s="6"/>
      <c r="E82" s="10" t="s">
        <v>2775</v>
      </c>
      <c r="F82" s="11" t="s">
        <v>2776</v>
      </c>
    </row>
    <row r="83" spans="2:6" ht="12.75">
      <c r="B83" s="6"/>
      <c r="E83" s="10" t="s">
        <v>2777</v>
      </c>
      <c r="F83" s="11" t="s">
        <v>2778</v>
      </c>
    </row>
    <row r="84" spans="2:6" ht="12.75">
      <c r="B84" s="6"/>
      <c r="E84" s="10" t="s">
        <v>2716</v>
      </c>
      <c r="F84" s="11" t="s">
        <v>2779</v>
      </c>
    </row>
    <row r="85" spans="2:6" ht="12.75">
      <c r="B85" s="6"/>
      <c r="E85" s="10" t="s">
        <v>2780</v>
      </c>
      <c r="F85" s="11" t="s">
        <v>2548</v>
      </c>
    </row>
    <row r="86" spans="2:6" ht="12.75">
      <c r="B86" s="6"/>
      <c r="E86" s="10" t="s">
        <v>2549</v>
      </c>
      <c r="F86" s="11" t="s">
        <v>2550</v>
      </c>
    </row>
    <row r="87" spans="2:6" ht="12.75">
      <c r="B87" s="6"/>
      <c r="E87" s="10" t="s">
        <v>2727</v>
      </c>
      <c r="F87" s="11" t="s">
        <v>2551</v>
      </c>
    </row>
    <row r="88" spans="2:6" ht="12.75">
      <c r="B88" s="6"/>
      <c r="E88" s="10" t="s">
        <v>2771</v>
      </c>
      <c r="F88" s="11" t="s">
        <v>2552</v>
      </c>
    </row>
    <row r="89" spans="2:6" ht="12.75">
      <c r="B89" s="6"/>
      <c r="E89" s="10" t="s">
        <v>2553</v>
      </c>
      <c r="F89" s="11" t="s">
        <v>2554</v>
      </c>
    </row>
    <row r="90" spans="2:6" ht="12.75">
      <c r="B90" s="6"/>
      <c r="E90" s="10" t="s">
        <v>2555</v>
      </c>
      <c r="F90" s="11" t="s">
        <v>2556</v>
      </c>
    </row>
    <row r="91" spans="2:6" ht="12.75">
      <c r="B91" s="6"/>
      <c r="E91" s="10" t="s">
        <v>2557</v>
      </c>
      <c r="F91" s="11" t="s">
        <v>1605</v>
      </c>
    </row>
    <row r="92" spans="2:6" ht="12.75">
      <c r="B92" s="6"/>
      <c r="E92" s="10" t="s">
        <v>1606</v>
      </c>
      <c r="F92" s="11" t="s">
        <v>1607</v>
      </c>
    </row>
    <row r="93" spans="2:6" ht="12.75">
      <c r="B93" s="6"/>
      <c r="E93" s="10" t="s">
        <v>2773</v>
      </c>
      <c r="F93" s="11" t="s">
        <v>1608</v>
      </c>
    </row>
    <row r="94" spans="2:6" ht="12.75">
      <c r="B94" s="6"/>
      <c r="E94" s="10" t="s">
        <v>1609</v>
      </c>
      <c r="F94" s="11" t="s">
        <v>1610</v>
      </c>
    </row>
    <row r="95" spans="2:6" ht="12.75">
      <c r="B95" s="6"/>
      <c r="E95" s="10" t="s">
        <v>2716</v>
      </c>
      <c r="F95" s="11" t="s">
        <v>1611</v>
      </c>
    </row>
    <row r="96" spans="2:6" ht="12.75">
      <c r="B96" s="6"/>
      <c r="E96" s="10" t="s">
        <v>1612</v>
      </c>
      <c r="F96" s="11" t="s">
        <v>1613</v>
      </c>
    </row>
    <row r="97" spans="2:6" ht="12.75">
      <c r="B97" s="6"/>
      <c r="E97" s="10" t="s">
        <v>2725</v>
      </c>
      <c r="F97" s="11" t="s">
        <v>1614</v>
      </c>
    </row>
    <row r="98" spans="2:6" ht="12.75">
      <c r="B98" s="6"/>
      <c r="E98" s="10" t="s">
        <v>1609</v>
      </c>
      <c r="F98" s="11" t="s">
        <v>1615</v>
      </c>
    </row>
    <row r="99" spans="2:6" ht="12.75">
      <c r="B99" s="6"/>
      <c r="E99" s="10" t="s">
        <v>1616</v>
      </c>
      <c r="F99" s="11" t="s">
        <v>1617</v>
      </c>
    </row>
    <row r="100" spans="2:6" ht="12.75">
      <c r="B100" s="6"/>
      <c r="E100" s="10" t="s">
        <v>1618</v>
      </c>
      <c r="F100" s="11" t="s">
        <v>1619</v>
      </c>
    </row>
    <row r="101" spans="2:6" ht="12.75">
      <c r="B101" s="6"/>
      <c r="E101" s="10" t="s">
        <v>1620</v>
      </c>
      <c r="F101" s="11" t="s">
        <v>1621</v>
      </c>
    </row>
    <row r="102" spans="2:6" ht="12.75">
      <c r="B102" s="6"/>
      <c r="E102" s="10" t="s">
        <v>1622</v>
      </c>
      <c r="F102" s="11" t="s">
        <v>1623</v>
      </c>
    </row>
    <row r="103" spans="2:6" ht="12.75">
      <c r="B103" s="6"/>
      <c r="E103" s="10" t="s">
        <v>1624</v>
      </c>
      <c r="F103" s="11" t="s">
        <v>1625</v>
      </c>
    </row>
    <row r="104" spans="2:6" ht="12.75">
      <c r="B104" s="6"/>
      <c r="E104" s="10" t="s">
        <v>2526</v>
      </c>
      <c r="F104" s="11" t="s">
        <v>1626</v>
      </c>
    </row>
    <row r="105" spans="2:6" ht="12.75">
      <c r="B105" s="6"/>
      <c r="E105" s="10" t="s">
        <v>1627</v>
      </c>
      <c r="F105" s="11" t="s">
        <v>1628</v>
      </c>
    </row>
    <row r="106" spans="2:6" ht="12.75">
      <c r="B106" s="6"/>
      <c r="E106" s="10" t="s">
        <v>1612</v>
      </c>
      <c r="F106" s="11" t="s">
        <v>1629</v>
      </c>
    </row>
    <row r="107" spans="2:6" ht="12.75">
      <c r="B107" s="6"/>
      <c r="E107" s="10" t="s">
        <v>1630</v>
      </c>
      <c r="F107" s="11" t="s">
        <v>1631</v>
      </c>
    </row>
    <row r="108" spans="2:6" ht="12.75">
      <c r="B108" s="6"/>
      <c r="E108" s="10" t="s">
        <v>1632</v>
      </c>
      <c r="F108" s="11" t="s">
        <v>1633</v>
      </c>
    </row>
    <row r="109" spans="2:6" ht="12.75">
      <c r="B109" s="6"/>
      <c r="E109" s="10" t="s">
        <v>2739</v>
      </c>
      <c r="F109" s="11" t="s">
        <v>1634</v>
      </c>
    </row>
    <row r="110" spans="2:6" ht="12.75">
      <c r="B110" s="6"/>
      <c r="E110" s="10" t="s">
        <v>1635</v>
      </c>
      <c r="F110" s="11" t="s">
        <v>1636</v>
      </c>
    </row>
    <row r="111" spans="2:6" ht="12.75">
      <c r="B111" s="6"/>
      <c r="E111" s="10" t="s">
        <v>2515</v>
      </c>
      <c r="F111" s="11" t="s">
        <v>1637</v>
      </c>
    </row>
    <row r="112" spans="2:6" ht="12.75">
      <c r="B112" s="6"/>
      <c r="E112" s="10" t="s">
        <v>2526</v>
      </c>
      <c r="F112" s="11" t="s">
        <v>1638</v>
      </c>
    </row>
    <row r="113" spans="2:6" ht="12.75">
      <c r="B113" s="6"/>
      <c r="E113" s="10" t="s">
        <v>1639</v>
      </c>
      <c r="F113" s="11" t="s">
        <v>1640</v>
      </c>
    </row>
    <row r="114" spans="2:6" ht="12.75">
      <c r="B114" s="6"/>
      <c r="E114" s="10" t="s">
        <v>2506</v>
      </c>
      <c r="F114" s="11" t="s">
        <v>1641</v>
      </c>
    </row>
    <row r="115" spans="2:6" ht="12.75">
      <c r="B115" s="6"/>
      <c r="E115" s="10" t="s">
        <v>2771</v>
      </c>
      <c r="F115" s="11" t="s">
        <v>1642</v>
      </c>
    </row>
    <row r="116" spans="2:6" ht="12.75">
      <c r="B116" s="6"/>
      <c r="E116" s="10" t="s">
        <v>2737</v>
      </c>
      <c r="F116" s="11" t="s">
        <v>1643</v>
      </c>
    </row>
    <row r="117" spans="2:6" ht="12.75">
      <c r="B117" s="6"/>
      <c r="E117" s="10" t="s">
        <v>1644</v>
      </c>
      <c r="F117" s="11" t="s">
        <v>1645</v>
      </c>
    </row>
    <row r="118" spans="2:6" ht="12.75">
      <c r="B118" s="6"/>
      <c r="E118" s="10" t="s">
        <v>2771</v>
      </c>
      <c r="F118" s="11" t="s">
        <v>1646</v>
      </c>
    </row>
    <row r="119" spans="2:6" ht="12.75">
      <c r="B119" s="6"/>
      <c r="E119" s="10" t="s">
        <v>1647</v>
      </c>
      <c r="F119" s="11" t="s">
        <v>2563</v>
      </c>
    </row>
    <row r="120" spans="2:6" ht="12.75">
      <c r="B120" s="6"/>
      <c r="E120" s="10" t="s">
        <v>1616</v>
      </c>
      <c r="F120" s="11" t="s">
        <v>2564</v>
      </c>
    </row>
    <row r="121" spans="2:6" ht="12.75">
      <c r="B121" s="6"/>
      <c r="E121" s="10" t="s">
        <v>2565</v>
      </c>
      <c r="F121" s="11" t="s">
        <v>2566</v>
      </c>
    </row>
    <row r="122" spans="2:6" ht="12.75">
      <c r="B122" s="6"/>
      <c r="E122" s="10" t="s">
        <v>2567</v>
      </c>
      <c r="F122" s="11" t="s">
        <v>2568</v>
      </c>
    </row>
    <row r="123" spans="2:6" ht="12.75">
      <c r="B123" s="6"/>
      <c r="E123" s="10" t="s">
        <v>2569</v>
      </c>
      <c r="F123" s="11" t="s">
        <v>2570</v>
      </c>
    </row>
    <row r="124" spans="2:6" ht="12.75">
      <c r="B124" s="6"/>
      <c r="E124" s="10" t="s">
        <v>2571</v>
      </c>
      <c r="F124" s="11" t="s">
        <v>2572</v>
      </c>
    </row>
    <row r="125" spans="2:6" ht="12.75">
      <c r="B125" s="6"/>
      <c r="E125" s="10" t="s">
        <v>2737</v>
      </c>
      <c r="F125" s="11" t="s">
        <v>2573</v>
      </c>
    </row>
    <row r="126" spans="2:6" ht="12.75">
      <c r="B126" s="6"/>
      <c r="E126" s="10" t="s">
        <v>2574</v>
      </c>
      <c r="F126" s="11" t="s">
        <v>2575</v>
      </c>
    </row>
    <row r="127" spans="2:6" ht="12.75">
      <c r="B127" s="6"/>
      <c r="E127" s="10" t="s">
        <v>2523</v>
      </c>
      <c r="F127" s="11" t="s">
        <v>2576</v>
      </c>
    </row>
    <row r="128" spans="2:6" ht="12.75">
      <c r="B128" s="6"/>
      <c r="E128" s="10" t="s">
        <v>2777</v>
      </c>
      <c r="F128" s="11" t="s">
        <v>2577</v>
      </c>
    </row>
    <row r="129" spans="2:6" ht="12.75">
      <c r="B129" s="6"/>
      <c r="E129" s="10" t="s">
        <v>2578</v>
      </c>
      <c r="F129" s="11" t="s">
        <v>2579</v>
      </c>
    </row>
    <row r="130" spans="2:6" ht="12.75">
      <c r="B130" s="6"/>
      <c r="E130" s="10" t="s">
        <v>2580</v>
      </c>
      <c r="F130" s="11" t="s">
        <v>2581</v>
      </c>
    </row>
    <row r="131" spans="2:6" ht="12.75">
      <c r="B131" s="6"/>
      <c r="E131" s="10" t="s">
        <v>2773</v>
      </c>
      <c r="F131" s="11" t="s">
        <v>2582</v>
      </c>
    </row>
    <row r="132" spans="2:6" ht="12.75">
      <c r="B132" s="6"/>
      <c r="E132" s="10" t="s">
        <v>2729</v>
      </c>
      <c r="F132" s="11" t="s">
        <v>2583</v>
      </c>
    </row>
    <row r="133" spans="2:6" ht="12.75">
      <c r="B133" s="6"/>
      <c r="E133" s="10" t="s">
        <v>2584</v>
      </c>
      <c r="F133" s="11" t="s">
        <v>2585</v>
      </c>
    </row>
    <row r="134" spans="2:6" ht="12.75">
      <c r="B134" s="6"/>
      <c r="E134" s="10" t="s">
        <v>2586</v>
      </c>
      <c r="F134" s="11" t="s">
        <v>2587</v>
      </c>
    </row>
    <row r="135" spans="2:6" ht="12.75">
      <c r="B135" s="6"/>
      <c r="E135" s="10" t="s">
        <v>2722</v>
      </c>
      <c r="F135" s="11" t="s">
        <v>2588</v>
      </c>
    </row>
    <row r="136" spans="2:6" ht="12.75">
      <c r="B136" s="6"/>
      <c r="E136" s="10" t="s">
        <v>2725</v>
      </c>
      <c r="F136" s="11" t="s">
        <v>2589</v>
      </c>
    </row>
    <row r="137" spans="2:6" ht="12.75">
      <c r="B137" s="6"/>
      <c r="E137" s="10" t="s">
        <v>2751</v>
      </c>
      <c r="F137" s="11" t="s">
        <v>2590</v>
      </c>
    </row>
    <row r="138" spans="2:6" ht="12.75">
      <c r="B138" s="6"/>
      <c r="E138" s="10" t="s">
        <v>2591</v>
      </c>
      <c r="F138" s="11" t="s">
        <v>2592</v>
      </c>
    </row>
    <row r="139" spans="2:6" ht="12.75">
      <c r="B139" s="6"/>
      <c r="E139" s="10" t="s">
        <v>2593</v>
      </c>
      <c r="F139" s="11" t="s">
        <v>2594</v>
      </c>
    </row>
    <row r="140" spans="2:6" ht="12.75">
      <c r="B140" s="6"/>
      <c r="E140" s="10" t="s">
        <v>2521</v>
      </c>
      <c r="F140" s="11" t="s">
        <v>2595</v>
      </c>
    </row>
    <row r="141" spans="2:6" ht="12.75">
      <c r="B141" s="6"/>
      <c r="E141" s="10" t="s">
        <v>2523</v>
      </c>
      <c r="F141" s="11" t="s">
        <v>2596</v>
      </c>
    </row>
    <row r="142" spans="2:6" ht="12.75">
      <c r="B142" s="6"/>
      <c r="E142" s="10" t="s">
        <v>2716</v>
      </c>
      <c r="F142" s="11" t="s">
        <v>2597</v>
      </c>
    </row>
    <row r="143" spans="2:6" ht="12.75">
      <c r="B143" s="6"/>
      <c r="E143" s="10" t="s">
        <v>2722</v>
      </c>
      <c r="F143" s="11" t="s">
        <v>2598</v>
      </c>
    </row>
    <row r="144" spans="2:6" ht="12.75">
      <c r="B144" s="6"/>
      <c r="E144" s="10" t="s">
        <v>2599</v>
      </c>
      <c r="F144" s="11" t="s">
        <v>2600</v>
      </c>
    </row>
    <row r="145" spans="2:6" ht="12.75">
      <c r="B145" s="6"/>
      <c r="E145" s="10" t="s">
        <v>2601</v>
      </c>
      <c r="F145" s="11" t="s">
        <v>2602</v>
      </c>
    </row>
    <row r="146" spans="2:6" ht="12.75">
      <c r="B146" s="6"/>
      <c r="E146" s="10" t="s">
        <v>2603</v>
      </c>
      <c r="F146" s="11" t="s">
        <v>2604</v>
      </c>
    </row>
    <row r="147" spans="2:6" ht="12.75">
      <c r="B147" s="6"/>
      <c r="E147" s="10" t="s">
        <v>2515</v>
      </c>
      <c r="F147" s="11" t="s">
        <v>2605</v>
      </c>
    </row>
    <row r="148" spans="2:6" ht="12.75">
      <c r="B148" s="6"/>
      <c r="E148" s="10" t="s">
        <v>2722</v>
      </c>
      <c r="F148" s="11" t="s">
        <v>2606</v>
      </c>
    </row>
    <row r="149" spans="2:6" ht="12.75">
      <c r="B149" s="6"/>
      <c r="E149" s="10" t="s">
        <v>2748</v>
      </c>
      <c r="F149" s="11" t="s">
        <v>2607</v>
      </c>
    </row>
    <row r="150" spans="2:6" ht="12.75">
      <c r="B150" s="6"/>
      <c r="E150" s="10"/>
      <c r="F150" s="11" t="s">
        <v>2608</v>
      </c>
    </row>
    <row r="151" spans="2:6" ht="12.75">
      <c r="B151" s="6"/>
      <c r="E151" s="10" t="s">
        <v>2609</v>
      </c>
      <c r="F151" s="11" t="s">
        <v>2610</v>
      </c>
    </row>
    <row r="152" spans="2:6" ht="12.75">
      <c r="B152" s="6"/>
      <c r="E152" s="10" t="s">
        <v>2611</v>
      </c>
      <c r="F152" s="11" t="s">
        <v>2612</v>
      </c>
    </row>
    <row r="153" spans="2:6" ht="12.75">
      <c r="B153" s="6"/>
      <c r="E153" s="10" t="s">
        <v>2725</v>
      </c>
      <c r="F153" s="11" t="s">
        <v>2613</v>
      </c>
    </row>
    <row r="154" spans="2:6" ht="12.75">
      <c r="B154" s="6"/>
      <c r="E154" s="10" t="s">
        <v>2614</v>
      </c>
      <c r="F154" s="11" t="s">
        <v>2615</v>
      </c>
    </row>
    <row r="155" spans="2:6" ht="12.75">
      <c r="B155" s="6"/>
      <c r="E155" s="10" t="s">
        <v>2616</v>
      </c>
      <c r="F155" s="11" t="s">
        <v>2617</v>
      </c>
    </row>
    <row r="156" spans="2:6" ht="12.75">
      <c r="B156" s="6"/>
      <c r="E156" s="10" t="s">
        <v>2618</v>
      </c>
      <c r="F156" s="11" t="s">
        <v>2619</v>
      </c>
    </row>
    <row r="157" spans="2:6" ht="12.75">
      <c r="B157" s="6"/>
      <c r="E157" s="10"/>
      <c r="F157" s="11" t="s">
        <v>2620</v>
      </c>
    </row>
    <row r="158" spans="2:6" ht="12.75">
      <c r="B158" s="6"/>
      <c r="E158" s="10" t="s">
        <v>2574</v>
      </c>
      <c r="F158" s="11" t="s">
        <v>2621</v>
      </c>
    </row>
    <row r="159" spans="2:6" ht="12.75">
      <c r="B159" s="6"/>
      <c r="E159" s="10" t="s">
        <v>2622</v>
      </c>
      <c r="F159" s="11" t="s">
        <v>2623</v>
      </c>
    </row>
    <row r="160" spans="2:6" ht="12.75">
      <c r="B160" s="6"/>
      <c r="E160" s="10" t="s">
        <v>2515</v>
      </c>
      <c r="F160" s="11" t="s">
        <v>2624</v>
      </c>
    </row>
    <row r="161" spans="2:6" ht="12.75">
      <c r="B161" s="6"/>
      <c r="E161" s="10" t="s">
        <v>2515</v>
      </c>
      <c r="F161" s="11" t="s">
        <v>2625</v>
      </c>
    </row>
    <row r="162" spans="2:6" ht="12.75">
      <c r="B162" s="6"/>
      <c r="E162" s="10" t="s">
        <v>2626</v>
      </c>
      <c r="F162" s="11" t="s">
        <v>2627</v>
      </c>
    </row>
    <row r="163" spans="2:6" ht="12.75">
      <c r="B163" s="6"/>
      <c r="E163" s="10" t="s">
        <v>2628</v>
      </c>
      <c r="F163" s="11" t="s">
        <v>2629</v>
      </c>
    </row>
    <row r="164" spans="2:6" ht="12.75">
      <c r="B164" s="6"/>
      <c r="E164" s="10" t="s">
        <v>2630</v>
      </c>
      <c r="F164" s="11" t="s">
        <v>2631</v>
      </c>
    </row>
    <row r="165" spans="2:6" ht="12.75">
      <c r="B165" s="6"/>
      <c r="E165" s="10" t="s">
        <v>2330</v>
      </c>
      <c r="F165" s="11" t="s">
        <v>2331</v>
      </c>
    </row>
    <row r="166" spans="2:6" ht="12.75">
      <c r="B166" s="6"/>
      <c r="E166" s="10" t="s">
        <v>2332</v>
      </c>
      <c r="F166" s="11" t="s">
        <v>2333</v>
      </c>
    </row>
    <row r="167" spans="2:6" ht="12.75">
      <c r="B167" s="6"/>
      <c r="E167" s="10" t="s">
        <v>2334</v>
      </c>
      <c r="F167" s="11" t="s">
        <v>2335</v>
      </c>
    </row>
    <row r="168" spans="2:6" ht="12.75">
      <c r="B168" s="6"/>
      <c r="E168" s="10" t="s">
        <v>2515</v>
      </c>
      <c r="F168" s="11" t="s">
        <v>2336</v>
      </c>
    </row>
    <row r="169" spans="2:6" ht="12.75">
      <c r="B169" s="6"/>
      <c r="E169" s="10" t="s">
        <v>2521</v>
      </c>
      <c r="F169" s="11" t="s">
        <v>2337</v>
      </c>
    </row>
    <row r="170" spans="2:6" ht="12.75">
      <c r="B170" s="6"/>
      <c r="E170" s="10" t="s">
        <v>2523</v>
      </c>
      <c r="F170" s="11" t="s">
        <v>2338</v>
      </c>
    </row>
    <row r="171" spans="2:6" ht="12.75">
      <c r="B171" s="6"/>
      <c r="E171" s="10" t="s">
        <v>2555</v>
      </c>
      <c r="F171" s="11" t="s">
        <v>2339</v>
      </c>
    </row>
    <row r="172" spans="2:6" ht="12.75">
      <c r="B172" s="6"/>
      <c r="E172" s="10" t="s">
        <v>2340</v>
      </c>
      <c r="F172" s="11" t="s">
        <v>2341</v>
      </c>
    </row>
    <row r="173" spans="2:6" ht="12.75">
      <c r="B173" s="6"/>
      <c r="E173" s="10" t="s">
        <v>2737</v>
      </c>
      <c r="F173" s="11" t="s">
        <v>2342</v>
      </c>
    </row>
    <row r="174" spans="2:6" ht="12.75">
      <c r="B174" s="6"/>
      <c r="E174" s="10" t="s">
        <v>2708</v>
      </c>
      <c r="F174" s="11" t="s">
        <v>2343</v>
      </c>
    </row>
    <row r="175" spans="2:6" ht="12.75">
      <c r="B175" s="6"/>
      <c r="E175" s="10" t="s">
        <v>2334</v>
      </c>
      <c r="F175" s="11" t="s">
        <v>2344</v>
      </c>
    </row>
    <row r="176" spans="2:6" ht="12.75">
      <c r="B176" s="6"/>
      <c r="E176" s="10" t="s">
        <v>2345</v>
      </c>
      <c r="F176" s="11" t="s">
        <v>2346</v>
      </c>
    </row>
    <row r="177" spans="2:6" ht="12.75">
      <c r="B177" s="6"/>
      <c r="E177" s="10" t="s">
        <v>2347</v>
      </c>
      <c r="F177" s="11" t="s">
        <v>2348</v>
      </c>
    </row>
    <row r="178" spans="2:6" ht="12.75">
      <c r="B178" s="6"/>
      <c r="E178" s="10" t="s">
        <v>2630</v>
      </c>
      <c r="F178" s="11" t="s">
        <v>2349</v>
      </c>
    </row>
    <row r="179" spans="2:6" ht="12.75">
      <c r="B179" s="6"/>
      <c r="E179" s="10" t="s">
        <v>2350</v>
      </c>
      <c r="F179" s="11" t="s">
        <v>2351</v>
      </c>
    </row>
    <row r="180" spans="2:6" ht="12.75">
      <c r="B180" s="6"/>
      <c r="E180" s="10" t="s">
        <v>2330</v>
      </c>
      <c r="F180" s="11" t="s">
        <v>2352</v>
      </c>
    </row>
    <row r="181" spans="2:6" ht="12.75">
      <c r="B181" s="6"/>
      <c r="E181" s="10" t="s">
        <v>2353</v>
      </c>
      <c r="F181" s="11" t="s">
        <v>2354</v>
      </c>
    </row>
    <row r="182" spans="2:6" ht="12.75">
      <c r="B182" s="6"/>
      <c r="E182" s="10" t="s">
        <v>2355</v>
      </c>
      <c r="F182" s="11" t="s">
        <v>2356</v>
      </c>
    </row>
    <row r="183" spans="2:6" ht="12.75">
      <c r="B183" s="6"/>
      <c r="E183" s="10" t="s">
        <v>2593</v>
      </c>
      <c r="F183" s="11" t="s">
        <v>2357</v>
      </c>
    </row>
    <row r="184" spans="2:6" ht="12.75">
      <c r="B184" s="6"/>
      <c r="E184" s="10" t="s">
        <v>2347</v>
      </c>
      <c r="F184" s="11" t="s">
        <v>2358</v>
      </c>
    </row>
    <row r="185" spans="2:6" ht="12.75">
      <c r="B185" s="6"/>
      <c r="E185" s="10" t="s">
        <v>2359</v>
      </c>
      <c r="F185" s="11" t="s">
        <v>2360</v>
      </c>
    </row>
    <row r="186" spans="2:6" ht="12.75">
      <c r="B186" s="6"/>
      <c r="E186" s="10" t="s">
        <v>2720</v>
      </c>
      <c r="F186" s="11" t="s">
        <v>2361</v>
      </c>
    </row>
    <row r="187" spans="2:6" ht="12.75">
      <c r="B187" s="6"/>
      <c r="E187" s="10" t="s">
        <v>2720</v>
      </c>
      <c r="F187" s="11" t="s">
        <v>2641</v>
      </c>
    </row>
    <row r="188" spans="2:6" ht="12.75">
      <c r="B188" s="6"/>
      <c r="E188" s="10" t="s">
        <v>2642</v>
      </c>
      <c r="F188" s="11" t="s">
        <v>2643</v>
      </c>
    </row>
    <row r="189" spans="2:6" ht="12.75">
      <c r="B189" s="6"/>
      <c r="E189" s="10" t="s">
        <v>2720</v>
      </c>
      <c r="F189" s="11" t="s">
        <v>2644</v>
      </c>
    </row>
    <row r="190" spans="2:6" ht="12.75">
      <c r="B190" s="6"/>
      <c r="E190" s="10" t="s">
        <v>2645</v>
      </c>
      <c r="F190" s="11" t="s">
        <v>2646</v>
      </c>
    </row>
    <row r="191" spans="2:6" ht="12.75">
      <c r="B191" s="6"/>
      <c r="E191" s="10" t="s">
        <v>2720</v>
      </c>
      <c r="F191" s="11" t="s">
        <v>2647</v>
      </c>
    </row>
    <row r="192" spans="2:6" ht="12.75">
      <c r="B192" s="6"/>
      <c r="E192" s="10" t="s">
        <v>2521</v>
      </c>
      <c r="F192" s="11" t="s">
        <v>2648</v>
      </c>
    </row>
    <row r="193" spans="2:6" ht="12.75">
      <c r="B193" s="6"/>
      <c r="E193" s="10" t="s">
        <v>2334</v>
      </c>
      <c r="F193" s="11" t="s">
        <v>2649</v>
      </c>
    </row>
    <row r="194" spans="2:6" ht="12.75">
      <c r="B194" s="6"/>
      <c r="E194" s="10" t="s">
        <v>1612</v>
      </c>
      <c r="F194" s="11" t="s">
        <v>2650</v>
      </c>
    </row>
    <row r="195" spans="2:6" ht="12.75">
      <c r="B195" s="6"/>
      <c r="E195" s="10" t="s">
        <v>2651</v>
      </c>
      <c r="F195" s="11" t="s">
        <v>2652</v>
      </c>
    </row>
    <row r="196" spans="2:6" ht="12.75">
      <c r="B196" s="6"/>
      <c r="E196" s="10" t="s">
        <v>2722</v>
      </c>
      <c r="F196" s="11" t="s">
        <v>2653</v>
      </c>
    </row>
    <row r="197" spans="2:6" ht="12.75">
      <c r="B197" s="6"/>
      <c r="E197" s="10" t="s">
        <v>2654</v>
      </c>
      <c r="F197" s="11" t="s">
        <v>2655</v>
      </c>
    </row>
    <row r="198" spans="2:6" ht="12.75">
      <c r="B198" s="6"/>
      <c r="E198" s="10" t="s">
        <v>1644</v>
      </c>
      <c r="F198" s="11" t="s">
        <v>2656</v>
      </c>
    </row>
    <row r="199" spans="2:6" ht="12.75">
      <c r="B199" s="6"/>
      <c r="E199" s="10" t="s">
        <v>2378</v>
      </c>
      <c r="F199" s="11" t="s">
        <v>2379</v>
      </c>
    </row>
    <row r="200" spans="2:6" ht="12.75">
      <c r="B200" s="6"/>
      <c r="E200" s="10" t="s">
        <v>2380</v>
      </c>
      <c r="F200" s="11" t="s">
        <v>2381</v>
      </c>
    </row>
    <row r="201" spans="2:6" ht="12.75">
      <c r="B201" s="6"/>
      <c r="E201" s="10" t="s">
        <v>2628</v>
      </c>
      <c r="F201" s="11" t="s">
        <v>2382</v>
      </c>
    </row>
    <row r="202" spans="2:6" ht="12.75">
      <c r="B202" s="6"/>
      <c r="E202" s="10" t="s">
        <v>2383</v>
      </c>
      <c r="F202" s="11" t="s">
        <v>2384</v>
      </c>
    </row>
    <row r="203" spans="2:6" ht="12.75">
      <c r="B203" s="6"/>
      <c r="E203" s="10" t="s">
        <v>2385</v>
      </c>
      <c r="F203" s="11" t="s">
        <v>2386</v>
      </c>
    </row>
    <row r="204" spans="2:6" ht="12.75">
      <c r="B204" s="6"/>
      <c r="E204" s="10" t="s">
        <v>2387</v>
      </c>
      <c r="F204" s="11" t="s">
        <v>2388</v>
      </c>
    </row>
    <row r="205" spans="2:6" ht="12.75">
      <c r="B205" s="6"/>
      <c r="E205" s="10" t="s">
        <v>2389</v>
      </c>
      <c r="F205" s="11" t="s">
        <v>2390</v>
      </c>
    </row>
    <row r="206" spans="2:6" ht="12.75">
      <c r="B206" s="6"/>
      <c r="E206" s="10" t="s">
        <v>2391</v>
      </c>
      <c r="F206" s="11" t="s">
        <v>2392</v>
      </c>
    </row>
    <row r="207" spans="2:6" ht="12.75">
      <c r="B207" s="6"/>
      <c r="E207" s="10" t="s">
        <v>2391</v>
      </c>
      <c r="F207" s="11" t="s">
        <v>2393</v>
      </c>
    </row>
    <row r="208" spans="2:6" ht="12.75">
      <c r="B208" s="6"/>
      <c r="E208" s="10" t="s">
        <v>2394</v>
      </c>
      <c r="F208" s="11" t="s">
        <v>2395</v>
      </c>
    </row>
    <row r="209" spans="2:6" ht="12.75">
      <c r="B209" s="6"/>
      <c r="E209" s="10" t="s">
        <v>2396</v>
      </c>
      <c r="F209" s="11" t="s">
        <v>2397</v>
      </c>
    </row>
    <row r="210" spans="2:6" ht="12.75">
      <c r="B210" s="6"/>
      <c r="E210" s="10" t="s">
        <v>2398</v>
      </c>
      <c r="F210" s="11" t="s">
        <v>2399</v>
      </c>
    </row>
    <row r="211" spans="2:6" ht="12.75">
      <c r="B211" s="6"/>
      <c r="E211" s="10" t="s">
        <v>2400</v>
      </c>
      <c r="F211" s="11" t="s">
        <v>2401</v>
      </c>
    </row>
    <row r="212" spans="2:6" ht="12.75">
      <c r="B212" s="6"/>
      <c r="E212" s="10" t="s">
        <v>2402</v>
      </c>
      <c r="F212" s="11" t="s">
        <v>2403</v>
      </c>
    </row>
    <row r="213" spans="2:6" ht="12.75">
      <c r="B213" s="6"/>
      <c r="E213" s="10" t="s">
        <v>2404</v>
      </c>
      <c r="F213" s="11" t="s">
        <v>2405</v>
      </c>
    </row>
    <row r="214" spans="2:6" ht="12.75">
      <c r="B214" s="6"/>
      <c r="E214" s="10" t="s">
        <v>2586</v>
      </c>
      <c r="F214" s="11" t="s">
        <v>2406</v>
      </c>
    </row>
    <row r="215" spans="2:6" ht="12.75">
      <c r="B215" s="6"/>
      <c r="E215" s="10" t="s">
        <v>2407</v>
      </c>
      <c r="F215" s="11" t="s">
        <v>2408</v>
      </c>
    </row>
    <row r="216" spans="2:6" ht="12.75">
      <c r="B216" s="6"/>
      <c r="E216" s="10" t="s">
        <v>2409</v>
      </c>
      <c r="F216" s="11" t="s">
        <v>2410</v>
      </c>
    </row>
    <row r="217" spans="2:6" ht="12.75">
      <c r="B217" s="6"/>
      <c r="E217" s="10" t="s">
        <v>2387</v>
      </c>
      <c r="F217" s="11" t="s">
        <v>2411</v>
      </c>
    </row>
    <row r="218" spans="2:6" ht="12.75">
      <c r="B218" s="6"/>
      <c r="E218" s="10" t="s">
        <v>2412</v>
      </c>
      <c r="F218" s="11" t="s">
        <v>2413</v>
      </c>
    </row>
    <row r="219" spans="2:6" ht="12.75">
      <c r="B219" s="6"/>
      <c r="E219" s="10" t="s">
        <v>2414</v>
      </c>
      <c r="F219" s="11" t="s">
        <v>2415</v>
      </c>
    </row>
    <row r="220" spans="2:6" ht="12.75">
      <c r="B220" s="6"/>
      <c r="E220" s="10"/>
      <c r="F220" s="11" t="s">
        <v>2416</v>
      </c>
    </row>
    <row r="221" spans="2:6" ht="12.75">
      <c r="B221" s="6"/>
      <c r="E221" s="10" t="s">
        <v>2725</v>
      </c>
      <c r="F221" s="11" t="s">
        <v>2417</v>
      </c>
    </row>
    <row r="222" spans="2:6" ht="12.75">
      <c r="B222" s="6"/>
      <c r="E222" s="10"/>
      <c r="F222" s="11" t="s">
        <v>2418</v>
      </c>
    </row>
    <row r="223" spans="2:6" ht="12.75">
      <c r="B223" s="6"/>
      <c r="E223" s="10"/>
      <c r="F223" s="11" t="s">
        <v>2419</v>
      </c>
    </row>
    <row r="224" spans="2:6" ht="12.75">
      <c r="B224" s="6"/>
      <c r="E224" s="10" t="s">
        <v>2420</v>
      </c>
      <c r="F224" s="11" t="s">
        <v>2421</v>
      </c>
    </row>
    <row r="225" spans="2:6" ht="12.75">
      <c r="B225" s="6"/>
      <c r="E225" s="10" t="s">
        <v>2530</v>
      </c>
      <c r="F225" s="11" t="s">
        <v>2422</v>
      </c>
    </row>
    <row r="226" spans="2:6" ht="12.75">
      <c r="B226" s="6"/>
      <c r="E226" s="10" t="s">
        <v>2628</v>
      </c>
      <c r="F226" s="11" t="s">
        <v>2423</v>
      </c>
    </row>
    <row r="227" spans="2:6" ht="12.75">
      <c r="B227" s="6"/>
      <c r="E227" s="10" t="s">
        <v>2424</v>
      </c>
      <c r="F227" s="11" t="s">
        <v>2425</v>
      </c>
    </row>
    <row r="228" spans="2:6" ht="12.75">
      <c r="B228" s="6"/>
      <c r="E228" s="10" t="s">
        <v>2426</v>
      </c>
      <c r="F228" s="11" t="s">
        <v>2427</v>
      </c>
    </row>
    <row r="229" spans="2:6" ht="12.75">
      <c r="B229" s="6"/>
      <c r="E229" s="10" t="s">
        <v>2428</v>
      </c>
      <c r="F229" s="11" t="s">
        <v>2429</v>
      </c>
    </row>
    <row r="230" spans="2:6" ht="12.75">
      <c r="B230" s="6"/>
      <c r="E230" s="10" t="s">
        <v>2557</v>
      </c>
      <c r="F230" s="11" t="s">
        <v>2430</v>
      </c>
    </row>
    <row r="231" spans="2:6" ht="12.75">
      <c r="B231" s="6"/>
      <c r="E231" s="10" t="s">
        <v>2431</v>
      </c>
      <c r="F231" s="11" t="s">
        <v>2432</v>
      </c>
    </row>
    <row r="232" spans="2:6" ht="12.75">
      <c r="B232" s="6"/>
      <c r="E232" s="10" t="s">
        <v>2433</v>
      </c>
      <c r="F232" s="11" t="s">
        <v>2434</v>
      </c>
    </row>
    <row r="233" spans="2:6" ht="12.75">
      <c r="B233" s="6"/>
      <c r="E233" s="10" t="s">
        <v>2435</v>
      </c>
      <c r="F233" s="11" t="s">
        <v>2436</v>
      </c>
    </row>
    <row r="234" spans="2:6" ht="12.75">
      <c r="B234" s="6"/>
      <c r="E234" s="10" t="s">
        <v>2437</v>
      </c>
      <c r="F234" s="11" t="s">
        <v>2438</v>
      </c>
    </row>
    <row r="235" spans="2:6" ht="12.75">
      <c r="B235" s="6"/>
      <c r="E235" s="10" t="s">
        <v>2727</v>
      </c>
      <c r="F235" s="11" t="s">
        <v>2439</v>
      </c>
    </row>
    <row r="236" spans="2:6" ht="12.75">
      <c r="B236" s="6"/>
      <c r="E236" s="10" t="s">
        <v>2727</v>
      </c>
      <c r="F236" s="11" t="s">
        <v>2440</v>
      </c>
    </row>
    <row r="237" spans="2:6" ht="12.75">
      <c r="B237" s="6"/>
      <c r="E237" s="10" t="s">
        <v>2441</v>
      </c>
      <c r="F237" s="11" t="s">
        <v>2442</v>
      </c>
    </row>
    <row r="238" spans="2:6" ht="12.75">
      <c r="B238" s="6"/>
      <c r="E238" s="10" t="s">
        <v>2553</v>
      </c>
      <c r="F238" s="11" t="s">
        <v>2443</v>
      </c>
    </row>
    <row r="239" spans="2:6" ht="12.75">
      <c r="B239" s="6"/>
      <c r="E239" s="10" t="s">
        <v>2444</v>
      </c>
      <c r="F239" s="11" t="s">
        <v>2445</v>
      </c>
    </row>
    <row r="240" spans="2:6" ht="12.75">
      <c r="B240" s="6"/>
      <c r="E240" s="10" t="s">
        <v>2446</v>
      </c>
      <c r="F240" s="11" t="s">
        <v>2447</v>
      </c>
    </row>
    <row r="241" spans="2:6" ht="12.75">
      <c r="B241" s="6"/>
      <c r="E241" s="10"/>
      <c r="F241" s="11" t="s">
        <v>2448</v>
      </c>
    </row>
    <row r="242" spans="2:6" ht="12.75">
      <c r="B242" s="6"/>
      <c r="E242" s="10" t="s">
        <v>2515</v>
      </c>
      <c r="F242" s="11" t="s">
        <v>2449</v>
      </c>
    </row>
    <row r="243" spans="2:6" ht="12.75">
      <c r="B243" s="6"/>
      <c r="E243" s="10" t="s">
        <v>2748</v>
      </c>
      <c r="F243" s="11" t="s">
        <v>2450</v>
      </c>
    </row>
    <row r="244" spans="2:6" ht="12.75">
      <c r="B244" s="6"/>
      <c r="E244" s="10" t="s">
        <v>2557</v>
      </c>
      <c r="F244" s="11" t="s">
        <v>2451</v>
      </c>
    </row>
    <row r="245" spans="2:6" ht="12.75">
      <c r="B245" s="6"/>
      <c r="E245" s="10" t="s">
        <v>2530</v>
      </c>
      <c r="F245" s="11" t="s">
        <v>2452</v>
      </c>
    </row>
    <row r="246" spans="2:6" ht="12.75">
      <c r="B246" s="6"/>
      <c r="E246" s="10" t="s">
        <v>2453</v>
      </c>
      <c r="F246" s="11" t="s">
        <v>2454</v>
      </c>
    </row>
    <row r="247" spans="2:6" ht="12.75">
      <c r="B247" s="6"/>
      <c r="E247" s="10" t="s">
        <v>2444</v>
      </c>
      <c r="F247" s="11" t="s">
        <v>2455</v>
      </c>
    </row>
    <row r="248" spans="2:6" ht="12.75">
      <c r="B248" s="6"/>
      <c r="E248" s="10" t="s">
        <v>2456</v>
      </c>
      <c r="F248" s="11" t="s">
        <v>2457</v>
      </c>
    </row>
    <row r="249" spans="2:6" ht="12.75">
      <c r="B249" s="6"/>
      <c r="E249" s="10" t="s">
        <v>2441</v>
      </c>
      <c r="F249" s="11" t="s">
        <v>2458</v>
      </c>
    </row>
    <row r="250" spans="2:6" ht="12.75">
      <c r="B250" s="6"/>
      <c r="E250" s="10" t="s">
        <v>2459</v>
      </c>
      <c r="F250" s="11" t="s">
        <v>2460</v>
      </c>
    </row>
    <row r="251" spans="2:6" ht="12.75">
      <c r="B251" s="6"/>
      <c r="E251" s="10" t="s">
        <v>2461</v>
      </c>
      <c r="F251" s="11" t="s">
        <v>2462</v>
      </c>
    </row>
    <row r="252" spans="2:6" ht="12.75">
      <c r="B252" s="6"/>
      <c r="E252" s="10" t="s">
        <v>2725</v>
      </c>
      <c r="F252" s="11" t="s">
        <v>2463</v>
      </c>
    </row>
    <row r="253" spans="2:6" ht="12.75">
      <c r="B253" s="6"/>
      <c r="E253" s="10" t="s">
        <v>2464</v>
      </c>
      <c r="F253" s="11" t="s">
        <v>2465</v>
      </c>
    </row>
    <row r="254" spans="2:6" ht="12.75">
      <c r="B254" s="6"/>
      <c r="E254" s="10" t="s">
        <v>2515</v>
      </c>
      <c r="F254" s="11" t="s">
        <v>2466</v>
      </c>
    </row>
    <row r="255" spans="2:6" ht="12.75">
      <c r="B255" s="6"/>
      <c r="E255" s="10" t="s">
        <v>2515</v>
      </c>
      <c r="F255" s="11" t="s">
        <v>2467</v>
      </c>
    </row>
    <row r="256" spans="2:6" ht="12.75">
      <c r="B256" s="6"/>
      <c r="E256" s="10" t="s">
        <v>2727</v>
      </c>
      <c r="F256" s="11" t="s">
        <v>2468</v>
      </c>
    </row>
    <row r="257" spans="2:6" ht="12.75">
      <c r="B257" s="6"/>
      <c r="E257" s="10" t="s">
        <v>2506</v>
      </c>
      <c r="F257" s="11" t="s">
        <v>2469</v>
      </c>
    </row>
    <row r="258" spans="2:6" ht="12.75">
      <c r="B258" s="6"/>
      <c r="E258" s="10" t="s">
        <v>2470</v>
      </c>
      <c r="F258" s="11" t="s">
        <v>2471</v>
      </c>
    </row>
    <row r="259" spans="2:6" ht="12.75">
      <c r="B259" s="6"/>
      <c r="E259" s="10" t="s">
        <v>2725</v>
      </c>
      <c r="F259" s="11" t="s">
        <v>2472</v>
      </c>
    </row>
    <row r="260" spans="2:6" ht="12.75">
      <c r="B260" s="6"/>
      <c r="E260" s="10" t="s">
        <v>2729</v>
      </c>
      <c r="F260" s="11" t="s">
        <v>2473</v>
      </c>
    </row>
    <row r="261" spans="2:6" ht="12.75">
      <c r="B261" s="6"/>
      <c r="E261" s="10" t="s">
        <v>2474</v>
      </c>
      <c r="F261" s="11" t="s">
        <v>2475</v>
      </c>
    </row>
    <row r="262" spans="2:6" ht="12.75">
      <c r="B262" s="6"/>
      <c r="E262" s="10" t="s">
        <v>2549</v>
      </c>
      <c r="F262" s="11" t="s">
        <v>2476</v>
      </c>
    </row>
    <row r="263" spans="2:6" ht="12.75">
      <c r="B263" s="6"/>
      <c r="E263" s="10" t="s">
        <v>1624</v>
      </c>
      <c r="F263" s="11" t="s">
        <v>2477</v>
      </c>
    </row>
    <row r="264" spans="2:6" ht="12.75">
      <c r="B264" s="6"/>
      <c r="E264" s="10" t="s">
        <v>2478</v>
      </c>
      <c r="F264" s="11" t="s">
        <v>2479</v>
      </c>
    </row>
    <row r="265" spans="2:6" ht="12.75">
      <c r="B265" s="6"/>
      <c r="E265" s="10" t="s">
        <v>2741</v>
      </c>
      <c r="F265" s="11" t="s">
        <v>2480</v>
      </c>
    </row>
    <row r="266" spans="2:6" ht="12.75">
      <c r="B266" s="6"/>
      <c r="E266" s="10" t="s">
        <v>2444</v>
      </c>
      <c r="F266" s="11" t="s">
        <v>2481</v>
      </c>
    </row>
    <row r="267" spans="2:6" ht="12.75">
      <c r="B267" s="6"/>
      <c r="E267" s="10" t="s">
        <v>2555</v>
      </c>
      <c r="F267" s="11" t="s">
        <v>2482</v>
      </c>
    </row>
    <row r="268" spans="2:6" ht="12.75">
      <c r="B268" s="6"/>
      <c r="E268" s="10" t="s">
        <v>2725</v>
      </c>
      <c r="F268" s="11" t="s">
        <v>2483</v>
      </c>
    </row>
    <row r="269" spans="2:6" ht="12.75">
      <c r="B269" s="6"/>
      <c r="E269" s="10" t="s">
        <v>2771</v>
      </c>
      <c r="F269" s="11" t="s">
        <v>2484</v>
      </c>
    </row>
    <row r="270" spans="2:6" ht="12.75">
      <c r="B270" s="6"/>
      <c r="E270" s="10" t="s">
        <v>1612</v>
      </c>
      <c r="F270" s="11" t="s">
        <v>2485</v>
      </c>
    </row>
    <row r="271" spans="2:6" ht="12.75">
      <c r="B271" s="6"/>
      <c r="E271" s="10" t="s">
        <v>2486</v>
      </c>
      <c r="F271" s="11" t="s">
        <v>2487</v>
      </c>
    </row>
    <row r="272" spans="2:6" ht="12.75">
      <c r="B272" s="6"/>
      <c r="E272" s="10" t="s">
        <v>2488</v>
      </c>
      <c r="F272" s="11" t="s">
        <v>2489</v>
      </c>
    </row>
    <row r="273" spans="2:6" ht="12.75">
      <c r="B273" s="6"/>
      <c r="E273" s="10" t="s">
        <v>2712</v>
      </c>
      <c r="F273" s="11" t="s">
        <v>2490</v>
      </c>
    </row>
    <row r="274" spans="2:6" ht="12.75">
      <c r="B274" s="6"/>
      <c r="E274" s="10" t="s">
        <v>2491</v>
      </c>
      <c r="F274" s="11" t="s">
        <v>2492</v>
      </c>
    </row>
    <row r="275" spans="2:6" ht="12.75">
      <c r="B275" s="6"/>
      <c r="E275" s="10" t="s">
        <v>2493</v>
      </c>
      <c r="F275" s="11" t="s">
        <v>2494</v>
      </c>
    </row>
    <row r="276" spans="2:6" ht="12.75">
      <c r="B276" s="6"/>
      <c r="E276" s="10" t="s">
        <v>2725</v>
      </c>
      <c r="F276" s="11" t="s">
        <v>2495</v>
      </c>
    </row>
    <row r="277" spans="2:6" ht="12.75">
      <c r="B277" s="6"/>
      <c r="E277" s="10" t="s">
        <v>2515</v>
      </c>
      <c r="F277" s="11" t="s">
        <v>2496</v>
      </c>
    </row>
    <row r="278" spans="2:6" ht="12.75">
      <c r="B278" s="6"/>
      <c r="E278" s="10" t="s">
        <v>2497</v>
      </c>
      <c r="F278" s="11" t="s">
        <v>2498</v>
      </c>
    </row>
    <row r="279" spans="2:6" ht="12.75">
      <c r="B279" s="6"/>
      <c r="E279" s="10" t="s">
        <v>2334</v>
      </c>
      <c r="F279" s="11" t="s">
        <v>2499</v>
      </c>
    </row>
    <row r="280" spans="2:6" ht="12.75">
      <c r="B280" s="6"/>
      <c r="E280" s="10" t="s">
        <v>2555</v>
      </c>
      <c r="F280" s="11" t="s">
        <v>2500</v>
      </c>
    </row>
    <row r="281" spans="2:6" ht="12.75">
      <c r="B281" s="6"/>
      <c r="E281" s="10" t="s">
        <v>1365</v>
      </c>
      <c r="F281" s="11" t="s">
        <v>1366</v>
      </c>
    </row>
    <row r="282" spans="2:6" ht="12.75">
      <c r="B282" s="6"/>
      <c r="E282" s="10" t="s">
        <v>2491</v>
      </c>
      <c r="F282" s="11" t="s">
        <v>1367</v>
      </c>
    </row>
    <row r="283" spans="2:6" ht="12.75">
      <c r="B283" s="6"/>
      <c r="E283" s="10" t="s">
        <v>2345</v>
      </c>
      <c r="F283" s="11" t="s">
        <v>1368</v>
      </c>
    </row>
    <row r="284" spans="2:6" ht="12.75">
      <c r="B284" s="6"/>
      <c r="E284" s="10" t="s">
        <v>2622</v>
      </c>
      <c r="F284" s="11" t="s">
        <v>1369</v>
      </c>
    </row>
    <row r="285" spans="2:6" ht="12.75">
      <c r="B285" s="6"/>
      <c r="E285" s="10" t="s">
        <v>2391</v>
      </c>
      <c r="F285" s="11" t="s">
        <v>1370</v>
      </c>
    </row>
    <row r="286" spans="2:6" ht="12.75">
      <c r="B286" s="6"/>
      <c r="E286" s="10" t="s">
        <v>1371</v>
      </c>
      <c r="F286" s="11" t="s">
        <v>1372</v>
      </c>
    </row>
    <row r="287" spans="2:6" ht="12.75">
      <c r="B287" s="6"/>
      <c r="E287" s="10" t="s">
        <v>1373</v>
      </c>
      <c r="F287" s="11" t="s">
        <v>1374</v>
      </c>
    </row>
    <row r="288" spans="2:6" ht="12.75">
      <c r="B288" s="6"/>
      <c r="E288" s="10" t="s">
        <v>1375</v>
      </c>
      <c r="F288" s="11" t="s">
        <v>1376</v>
      </c>
    </row>
    <row r="289" spans="2:6" ht="12.75">
      <c r="B289" s="6"/>
      <c r="E289" s="10" t="s">
        <v>2437</v>
      </c>
      <c r="F289" s="11" t="s">
        <v>1377</v>
      </c>
    </row>
    <row r="290" spans="2:6" ht="12.75">
      <c r="B290" s="6"/>
      <c r="E290" s="10" t="s">
        <v>2775</v>
      </c>
      <c r="F290" s="11" t="s">
        <v>1378</v>
      </c>
    </row>
    <row r="291" spans="2:6" ht="12.75">
      <c r="B291" s="6"/>
      <c r="E291" s="10" t="s">
        <v>2412</v>
      </c>
      <c r="F291" s="11" t="s">
        <v>1379</v>
      </c>
    </row>
    <row r="292" spans="2:6" ht="12.75">
      <c r="B292" s="6"/>
      <c r="E292" s="10" t="s">
        <v>2493</v>
      </c>
      <c r="F292" s="11" t="s">
        <v>1380</v>
      </c>
    </row>
    <row r="293" spans="2:6" ht="12.75">
      <c r="B293" s="6"/>
      <c r="E293" s="10" t="s">
        <v>1381</v>
      </c>
      <c r="F293" s="11" t="s">
        <v>1382</v>
      </c>
    </row>
    <row r="294" spans="2:6" ht="12.75">
      <c r="B294" s="6"/>
      <c r="E294" s="10" t="s">
        <v>2549</v>
      </c>
      <c r="F294" s="11" t="s">
        <v>1383</v>
      </c>
    </row>
    <row r="295" spans="2:6" ht="12.75">
      <c r="B295" s="6"/>
      <c r="E295" s="10" t="s">
        <v>1381</v>
      </c>
      <c r="F295" s="11" t="s">
        <v>1384</v>
      </c>
    </row>
    <row r="296" spans="2:6" ht="12.75">
      <c r="B296" s="6"/>
      <c r="E296" s="10" t="s">
        <v>1385</v>
      </c>
      <c r="F296" s="11" t="s">
        <v>1386</v>
      </c>
    </row>
    <row r="297" spans="2:6" ht="12.75">
      <c r="B297" s="6"/>
      <c r="E297" s="10" t="s">
        <v>1387</v>
      </c>
      <c r="F297" s="11" t="s">
        <v>1388</v>
      </c>
    </row>
    <row r="298" spans="2:6" ht="12.75">
      <c r="B298" s="6"/>
      <c r="E298" s="10" t="s">
        <v>2515</v>
      </c>
      <c r="F298" s="11" t="s">
        <v>1389</v>
      </c>
    </row>
    <row r="299" spans="2:6" ht="12.75">
      <c r="B299" s="6"/>
      <c r="E299" s="10" t="s">
        <v>2584</v>
      </c>
      <c r="F299" s="11" t="s">
        <v>1390</v>
      </c>
    </row>
    <row r="300" spans="2:6" ht="12.75">
      <c r="B300" s="6"/>
      <c r="E300" s="10" t="s">
        <v>2630</v>
      </c>
      <c r="F300" s="11" t="s">
        <v>1391</v>
      </c>
    </row>
    <row r="301" spans="2:6" ht="12.75">
      <c r="B301" s="6"/>
      <c r="E301" s="10" t="s">
        <v>1392</v>
      </c>
      <c r="F301" s="11" t="s">
        <v>1393</v>
      </c>
    </row>
    <row r="302" spans="2:6" ht="12.75">
      <c r="B302" s="6"/>
      <c r="E302" s="10" t="s">
        <v>1371</v>
      </c>
      <c r="F302" s="11" t="s">
        <v>1394</v>
      </c>
    </row>
    <row r="303" spans="2:6" ht="12.75">
      <c r="B303" s="6"/>
      <c r="E303" s="10" t="s">
        <v>2553</v>
      </c>
      <c r="F303" s="11" t="s">
        <v>1395</v>
      </c>
    </row>
    <row r="304" spans="2:6" ht="12.75">
      <c r="B304" s="6"/>
      <c r="E304" s="10" t="s">
        <v>2722</v>
      </c>
      <c r="F304" s="11" t="s">
        <v>2531</v>
      </c>
    </row>
    <row r="305" spans="2:6" ht="12.75">
      <c r="B305" s="6"/>
      <c r="E305" s="10" t="s">
        <v>2532</v>
      </c>
      <c r="F305" s="11" t="s">
        <v>2533</v>
      </c>
    </row>
    <row r="306" spans="2:6" ht="12.75">
      <c r="B306" s="6"/>
      <c r="E306" s="10" t="s">
        <v>2437</v>
      </c>
      <c r="F306" s="11" t="s">
        <v>2534</v>
      </c>
    </row>
    <row r="307" spans="2:6" ht="12.75">
      <c r="B307" s="6"/>
      <c r="E307" s="10" t="s">
        <v>1644</v>
      </c>
      <c r="F307" s="11" t="s">
        <v>2535</v>
      </c>
    </row>
    <row r="308" spans="2:6" ht="12.75">
      <c r="B308" s="6"/>
      <c r="E308" s="10" t="s">
        <v>2729</v>
      </c>
      <c r="F308" s="11" t="s">
        <v>2536</v>
      </c>
    </row>
    <row r="309" spans="2:6" ht="12.75">
      <c r="B309" s="6"/>
      <c r="E309" s="10" t="s">
        <v>2737</v>
      </c>
      <c r="F309" s="11" t="s">
        <v>2537</v>
      </c>
    </row>
    <row r="310" spans="2:6" ht="12.75">
      <c r="B310" s="6"/>
      <c r="E310" s="10" t="s">
        <v>2437</v>
      </c>
      <c r="F310" s="11" t="s">
        <v>2538</v>
      </c>
    </row>
    <row r="311" spans="2:6" ht="12.75">
      <c r="B311" s="6"/>
      <c r="E311" s="10" t="s">
        <v>2746</v>
      </c>
      <c r="F311" s="11" t="s">
        <v>2539</v>
      </c>
    </row>
    <row r="312" spans="2:6" ht="12.75">
      <c r="B312" s="6"/>
      <c r="E312" s="10" t="s">
        <v>2353</v>
      </c>
      <c r="F312" s="11" t="s">
        <v>2540</v>
      </c>
    </row>
    <row r="313" spans="2:6" ht="12.75">
      <c r="B313" s="6"/>
      <c r="E313" s="10" t="s">
        <v>2580</v>
      </c>
      <c r="F313" s="11" t="s">
        <v>2541</v>
      </c>
    </row>
    <row r="314" spans="2:6" ht="12.75">
      <c r="B314" s="6"/>
      <c r="E314" s="10" t="s">
        <v>2330</v>
      </c>
      <c r="F314" s="11" t="s">
        <v>2542</v>
      </c>
    </row>
    <row r="315" spans="2:6" ht="12.75">
      <c r="B315" s="6"/>
      <c r="E315" s="10" t="s">
        <v>2725</v>
      </c>
      <c r="F315" s="11" t="s">
        <v>2543</v>
      </c>
    </row>
    <row r="316" spans="2:6" ht="12.75">
      <c r="B316" s="6"/>
      <c r="E316" s="10" t="s">
        <v>1612</v>
      </c>
      <c r="F316" s="11" t="s">
        <v>2544</v>
      </c>
    </row>
    <row r="317" spans="2:6" ht="12.75">
      <c r="B317" s="6"/>
      <c r="E317" s="10" t="s">
        <v>2404</v>
      </c>
      <c r="F317" s="11" t="s">
        <v>2545</v>
      </c>
    </row>
    <row r="318" spans="2:6" ht="12.75">
      <c r="B318" s="6"/>
      <c r="E318" s="10" t="s">
        <v>2777</v>
      </c>
      <c r="F318" s="11" t="s">
        <v>2546</v>
      </c>
    </row>
    <row r="319" spans="2:6" ht="12.75">
      <c r="B319" s="6"/>
      <c r="E319" s="10" t="s">
        <v>2547</v>
      </c>
      <c r="F319" s="11" t="s">
        <v>1413</v>
      </c>
    </row>
    <row r="320" spans="2:6" ht="12.75">
      <c r="B320" s="6"/>
      <c r="E320" s="10" t="s">
        <v>2437</v>
      </c>
      <c r="F320" s="11" t="s">
        <v>1414</v>
      </c>
    </row>
    <row r="321" spans="2:6" ht="12.75">
      <c r="B321" s="6"/>
      <c r="E321" s="10" t="s">
        <v>1415</v>
      </c>
      <c r="F321" s="11" t="s">
        <v>1416</v>
      </c>
    </row>
    <row r="322" spans="2:6" ht="12.75">
      <c r="B322" s="6"/>
      <c r="E322" s="10" t="s">
        <v>2353</v>
      </c>
      <c r="F322" s="11" t="s">
        <v>1417</v>
      </c>
    </row>
    <row r="323" spans="2:6" ht="12.75">
      <c r="B323" s="6"/>
      <c r="E323" s="10" t="s">
        <v>2532</v>
      </c>
      <c r="F323" s="11" t="s">
        <v>1418</v>
      </c>
    </row>
    <row r="324" spans="2:6" ht="12.75">
      <c r="B324" s="6"/>
      <c r="E324" s="10" t="s">
        <v>2532</v>
      </c>
      <c r="F324" s="11" t="s">
        <v>1419</v>
      </c>
    </row>
    <row r="325" spans="2:6" ht="12.75">
      <c r="B325" s="6"/>
      <c r="E325" s="10" t="s">
        <v>2530</v>
      </c>
      <c r="F325" s="11" t="s">
        <v>1420</v>
      </c>
    </row>
    <row r="326" spans="2:6" ht="12.75">
      <c r="B326" s="6"/>
      <c r="E326" s="10" t="s">
        <v>2394</v>
      </c>
      <c r="F326" s="11" t="s">
        <v>1421</v>
      </c>
    </row>
    <row r="327" spans="2:6" ht="12.75">
      <c r="B327" s="6"/>
      <c r="E327" s="10" t="s">
        <v>1385</v>
      </c>
      <c r="F327" s="11" t="s">
        <v>1422</v>
      </c>
    </row>
    <row r="328" spans="2:6" ht="12.75">
      <c r="B328" s="6"/>
      <c r="E328" s="10" t="s">
        <v>2722</v>
      </c>
      <c r="F328" s="11" t="s">
        <v>2216</v>
      </c>
    </row>
    <row r="329" spans="2:6" ht="12.75">
      <c r="B329" s="6"/>
      <c r="E329" s="10" t="s">
        <v>2433</v>
      </c>
      <c r="F329" s="11" t="s">
        <v>2217</v>
      </c>
    </row>
    <row r="330" spans="2:6" ht="12.75">
      <c r="B330" s="6"/>
      <c r="E330" s="10" t="s">
        <v>2218</v>
      </c>
      <c r="F330" s="11" t="s">
        <v>2219</v>
      </c>
    </row>
    <row r="331" spans="2:6" ht="12.75">
      <c r="B331" s="6"/>
      <c r="E331" s="10" t="s">
        <v>2673</v>
      </c>
      <c r="F331" s="11" t="s">
        <v>2220</v>
      </c>
    </row>
    <row r="332" spans="2:6" ht="12.75">
      <c r="B332" s="6"/>
      <c r="E332" s="10" t="s">
        <v>2731</v>
      </c>
      <c r="F332" s="11" t="s">
        <v>2221</v>
      </c>
    </row>
    <row r="333" spans="2:6" ht="12.75">
      <c r="B333" s="6"/>
      <c r="E333" s="10" t="s">
        <v>2731</v>
      </c>
      <c r="F333" s="11" t="s">
        <v>2222</v>
      </c>
    </row>
    <row r="334" spans="2:6" ht="12.75">
      <c r="B334" s="6"/>
      <c r="E334" s="10" t="s">
        <v>2565</v>
      </c>
      <c r="F334" s="11" t="s">
        <v>2223</v>
      </c>
    </row>
    <row r="335" spans="2:6" ht="12.75">
      <c r="B335" s="6"/>
      <c r="E335" s="10" t="s">
        <v>2224</v>
      </c>
      <c r="F335" s="11" t="s">
        <v>2225</v>
      </c>
    </row>
    <row r="336" spans="2:6" ht="12.75">
      <c r="B336" s="6"/>
      <c r="E336" s="10" t="s">
        <v>2226</v>
      </c>
      <c r="F336" s="11" t="s">
        <v>2227</v>
      </c>
    </row>
    <row r="337" spans="2:6" ht="12.75">
      <c r="B337" s="6"/>
      <c r="E337" s="10" t="s">
        <v>2228</v>
      </c>
      <c r="F337" s="11" t="s">
        <v>2229</v>
      </c>
    </row>
    <row r="338" spans="2:6" ht="12.75">
      <c r="B338" s="6"/>
      <c r="E338" s="10" t="s">
        <v>2515</v>
      </c>
      <c r="F338" s="11" t="s">
        <v>2230</v>
      </c>
    </row>
    <row r="339" spans="2:6" ht="12.75">
      <c r="B339" s="6"/>
      <c r="E339" s="10" t="s">
        <v>1612</v>
      </c>
      <c r="F339" s="11" t="s">
        <v>2231</v>
      </c>
    </row>
    <row r="340" spans="2:6" ht="12.75">
      <c r="B340" s="6"/>
      <c r="E340" s="10" t="s">
        <v>2404</v>
      </c>
      <c r="F340" s="11" t="s">
        <v>2232</v>
      </c>
    </row>
    <row r="341" spans="2:6" ht="12.75">
      <c r="B341" s="6"/>
      <c r="E341" s="10" t="s">
        <v>2515</v>
      </c>
      <c r="F341" s="11" t="s">
        <v>2233</v>
      </c>
    </row>
    <row r="342" spans="2:6" ht="12.75">
      <c r="B342" s="6"/>
      <c r="E342" s="10" t="s">
        <v>2234</v>
      </c>
      <c r="F342" s="11" t="s">
        <v>2235</v>
      </c>
    </row>
    <row r="343" spans="2:6" ht="12.75">
      <c r="B343" s="6"/>
      <c r="E343" s="10" t="s">
        <v>2226</v>
      </c>
      <c r="F343" s="11" t="s">
        <v>2236</v>
      </c>
    </row>
    <row r="344" spans="2:6" ht="12.75">
      <c r="B344" s="6"/>
      <c r="E344" s="10" t="s">
        <v>2530</v>
      </c>
      <c r="F344" s="11" t="s">
        <v>2237</v>
      </c>
    </row>
    <row r="345" spans="2:6" ht="12.75">
      <c r="B345" s="6"/>
      <c r="E345" s="10" t="s">
        <v>2238</v>
      </c>
      <c r="F345" s="11" t="s">
        <v>2239</v>
      </c>
    </row>
    <row r="346" spans="2:6" ht="12.75">
      <c r="B346" s="6"/>
      <c r="E346" s="10" t="s">
        <v>2557</v>
      </c>
      <c r="F346" s="11" t="s">
        <v>2240</v>
      </c>
    </row>
    <row r="347" spans="2:6" ht="12.75">
      <c r="B347" s="6"/>
      <c r="E347" s="10"/>
      <c r="F347" s="11" t="s">
        <v>2241</v>
      </c>
    </row>
    <row r="348" spans="2:6" ht="12.75">
      <c r="B348" s="6"/>
      <c r="E348" s="10"/>
      <c r="F348" s="11" t="s">
        <v>2242</v>
      </c>
    </row>
    <row r="349" spans="2:6" ht="12.75">
      <c r="B349" s="6"/>
      <c r="E349" s="10"/>
      <c r="F349" s="11" t="s">
        <v>2243</v>
      </c>
    </row>
    <row r="350" spans="2:6" ht="12.75">
      <c r="B350" s="6"/>
      <c r="E350" s="10"/>
      <c r="F350" s="11" t="s">
        <v>2244</v>
      </c>
    </row>
    <row r="351" spans="2:6" ht="12.75">
      <c r="B351" s="6"/>
      <c r="E351" s="10" t="s">
        <v>2245</v>
      </c>
      <c r="F351" s="11" t="s">
        <v>2246</v>
      </c>
    </row>
    <row r="352" spans="2:6" ht="12.75">
      <c r="B352" s="6"/>
      <c r="E352" s="10" t="s">
        <v>2727</v>
      </c>
      <c r="F352" s="11" t="s">
        <v>2247</v>
      </c>
    </row>
    <row r="353" spans="2:6" ht="12.75">
      <c r="B353" s="6"/>
      <c r="E353" s="10" t="s">
        <v>2248</v>
      </c>
      <c r="F353" s="11" t="s">
        <v>2249</v>
      </c>
    </row>
    <row r="354" spans="2:6" ht="12.75">
      <c r="B354" s="6"/>
      <c r="E354" s="10"/>
      <c r="F354" s="11" t="s">
        <v>2250</v>
      </c>
    </row>
    <row r="355" spans="2:6" ht="12.75">
      <c r="B355" s="6"/>
      <c r="E355" s="10"/>
      <c r="F355" s="11" t="s">
        <v>2251</v>
      </c>
    </row>
    <row r="356" spans="2:6" ht="12.75">
      <c r="B356" s="6"/>
      <c r="E356" s="10"/>
      <c r="F356" s="11" t="s">
        <v>2252</v>
      </c>
    </row>
    <row r="357" spans="2:6" ht="12.75">
      <c r="B357" s="6"/>
      <c r="E357" s="10"/>
      <c r="F357" s="11" t="s">
        <v>2253</v>
      </c>
    </row>
    <row r="358" spans="2:6" ht="12.75">
      <c r="B358" s="6"/>
      <c r="E358" s="10"/>
      <c r="F358" s="11" t="s">
        <v>2254</v>
      </c>
    </row>
    <row r="359" spans="2:6" ht="12.75">
      <c r="B359" s="6"/>
      <c r="E359" s="10" t="s">
        <v>2255</v>
      </c>
      <c r="F359" s="11" t="s">
        <v>2256</v>
      </c>
    </row>
    <row r="360" spans="2:6" ht="12.75">
      <c r="B360" s="6"/>
      <c r="E360" s="10" t="s">
        <v>2404</v>
      </c>
      <c r="F360" s="11" t="s">
        <v>2257</v>
      </c>
    </row>
    <row r="361" spans="2:6" ht="12.75">
      <c r="B361" s="6"/>
      <c r="E361" s="10" t="s">
        <v>2258</v>
      </c>
      <c r="F361" s="11" t="s">
        <v>2259</v>
      </c>
    </row>
    <row r="362" spans="2:6" ht="12.75">
      <c r="B362" s="6"/>
      <c r="E362" s="10" t="s">
        <v>2260</v>
      </c>
      <c r="F362" s="11" t="s">
        <v>2261</v>
      </c>
    </row>
    <row r="363" spans="2:6" ht="12.75">
      <c r="B363" s="6"/>
      <c r="E363" s="10" t="s">
        <v>2553</v>
      </c>
      <c r="F363" s="11" t="s">
        <v>2262</v>
      </c>
    </row>
    <row r="364" spans="2:6" ht="12.75">
      <c r="B364" s="6"/>
      <c r="E364" s="10" t="s">
        <v>2773</v>
      </c>
      <c r="F364" s="11" t="s">
        <v>2263</v>
      </c>
    </row>
    <row r="365" spans="2:6" ht="12.75">
      <c r="B365" s="6"/>
      <c r="E365" s="10" t="s">
        <v>2553</v>
      </c>
      <c r="F365" s="11" t="s">
        <v>2264</v>
      </c>
    </row>
    <row r="366" spans="2:6" ht="12.75">
      <c r="B366" s="6"/>
      <c r="E366" s="10" t="s">
        <v>2265</v>
      </c>
      <c r="F366" s="11" t="s">
        <v>2266</v>
      </c>
    </row>
    <row r="367" spans="2:6" ht="12.75">
      <c r="B367" s="6"/>
      <c r="E367" s="10" t="s">
        <v>2748</v>
      </c>
      <c r="F367" s="11" t="s">
        <v>2267</v>
      </c>
    </row>
    <row r="368" spans="2:6" ht="12.75">
      <c r="B368" s="6"/>
      <c r="E368" s="10" t="s">
        <v>2743</v>
      </c>
      <c r="F368" s="11" t="s">
        <v>2268</v>
      </c>
    </row>
    <row r="369" spans="2:6" ht="12.75">
      <c r="B369" s="6"/>
      <c r="E369" s="10" t="s">
        <v>2622</v>
      </c>
      <c r="F369" s="11" t="s">
        <v>2269</v>
      </c>
    </row>
    <row r="370" spans="2:6" ht="12.75">
      <c r="B370" s="6"/>
      <c r="E370" s="10" t="s">
        <v>2270</v>
      </c>
      <c r="F370" s="11" t="s">
        <v>2271</v>
      </c>
    </row>
    <row r="371" spans="2:6" ht="12.75">
      <c r="B371" s="6"/>
      <c r="E371" s="10" t="s">
        <v>2272</v>
      </c>
      <c r="F371" s="11" t="s">
        <v>2273</v>
      </c>
    </row>
    <row r="372" spans="2:6" ht="12.75">
      <c r="B372" s="6"/>
      <c r="E372" s="10" t="s">
        <v>2515</v>
      </c>
      <c r="F372" s="11" t="s">
        <v>2274</v>
      </c>
    </row>
    <row r="373" spans="2:6" ht="12.75">
      <c r="B373" s="6"/>
      <c r="E373" s="10" t="s">
        <v>2275</v>
      </c>
      <c r="F373" s="11" t="s">
        <v>2276</v>
      </c>
    </row>
    <row r="374" spans="2:6" ht="12.75">
      <c r="B374" s="6"/>
      <c r="E374" s="10" t="s">
        <v>2275</v>
      </c>
      <c r="F374" s="11" t="s">
        <v>2277</v>
      </c>
    </row>
    <row r="375" spans="2:6" ht="12.75">
      <c r="B375" s="6"/>
      <c r="E375" s="10" t="s">
        <v>2278</v>
      </c>
      <c r="F375" s="11" t="s">
        <v>2279</v>
      </c>
    </row>
    <row r="376" spans="2:6" ht="12.75">
      <c r="B376" s="6"/>
      <c r="E376" s="10" t="s">
        <v>2332</v>
      </c>
      <c r="F376" s="11" t="s">
        <v>2280</v>
      </c>
    </row>
    <row r="377" spans="2:6" ht="12.75">
      <c r="B377" s="6"/>
      <c r="E377" s="10" t="s">
        <v>2433</v>
      </c>
      <c r="F377" s="11" t="s">
        <v>2281</v>
      </c>
    </row>
    <row r="378" spans="2:6" ht="12.75">
      <c r="B378" s="6"/>
      <c r="E378" s="10" t="s">
        <v>2282</v>
      </c>
      <c r="F378" s="11" t="s">
        <v>2283</v>
      </c>
    </row>
    <row r="379" spans="2:6" ht="12.75">
      <c r="B379" s="6"/>
      <c r="E379" s="10" t="s">
        <v>2530</v>
      </c>
      <c r="F379" s="11" t="s">
        <v>2284</v>
      </c>
    </row>
    <row r="380" spans="2:6" ht="12.75">
      <c r="B380" s="6"/>
      <c r="E380" s="10" t="s">
        <v>2285</v>
      </c>
      <c r="F380" s="11" t="s">
        <v>2286</v>
      </c>
    </row>
    <row r="381" spans="2:6" ht="12.75">
      <c r="B381" s="6"/>
      <c r="E381" s="10" t="s">
        <v>2287</v>
      </c>
      <c r="F381" s="11" t="s">
        <v>2288</v>
      </c>
    </row>
    <row r="382" spans="2:6" ht="12.75">
      <c r="B382" s="6"/>
      <c r="E382" s="10" t="s">
        <v>2287</v>
      </c>
      <c r="F382" s="11" t="s">
        <v>2289</v>
      </c>
    </row>
    <row r="383" spans="2:6" ht="12.75">
      <c r="B383" s="6"/>
      <c r="E383" s="10" t="s">
        <v>2530</v>
      </c>
      <c r="F383" s="11" t="s">
        <v>2290</v>
      </c>
    </row>
    <row r="384" spans="2:6" ht="12.75">
      <c r="B384" s="6"/>
      <c r="E384" s="10" t="s">
        <v>2716</v>
      </c>
      <c r="F384" s="11" t="s">
        <v>2291</v>
      </c>
    </row>
    <row r="385" spans="2:6" ht="12.75">
      <c r="B385" s="6"/>
      <c r="E385" s="10" t="s">
        <v>2530</v>
      </c>
      <c r="F385" s="11" t="s">
        <v>2292</v>
      </c>
    </row>
    <row r="386" spans="2:6" ht="12.75">
      <c r="B386" s="6"/>
      <c r="E386" s="10" t="s">
        <v>2622</v>
      </c>
      <c r="F386" s="11" t="s">
        <v>2293</v>
      </c>
    </row>
    <row r="387" spans="2:6" ht="12.75">
      <c r="B387" s="6"/>
      <c r="E387" s="10" t="s">
        <v>2294</v>
      </c>
      <c r="F387" s="11" t="s">
        <v>2295</v>
      </c>
    </row>
    <row r="388" spans="2:6" ht="12.75">
      <c r="B388" s="6"/>
      <c r="E388" s="10" t="s">
        <v>2296</v>
      </c>
      <c r="F388" s="11" t="s">
        <v>2297</v>
      </c>
    </row>
    <row r="389" spans="2:6" ht="12.75">
      <c r="B389" s="6"/>
      <c r="E389" s="10" t="s">
        <v>2391</v>
      </c>
      <c r="F389" s="11" t="s">
        <v>2298</v>
      </c>
    </row>
    <row r="390" spans="2:6" ht="12.75">
      <c r="B390" s="6"/>
      <c r="E390" s="10" t="s">
        <v>2332</v>
      </c>
      <c r="F390" s="11" t="s">
        <v>2299</v>
      </c>
    </row>
    <row r="391" spans="2:6" ht="12.75">
      <c r="B391" s="6"/>
      <c r="E391" s="10" t="s">
        <v>2609</v>
      </c>
      <c r="F391" s="11" t="s">
        <v>2300</v>
      </c>
    </row>
    <row r="392" spans="2:6" ht="12.75">
      <c r="B392" s="6"/>
      <c r="E392" s="10" t="s">
        <v>2530</v>
      </c>
      <c r="F392" s="11" t="s">
        <v>2301</v>
      </c>
    </row>
    <row r="393" spans="2:6" ht="12.75">
      <c r="B393" s="6"/>
      <c r="E393" s="10" t="s">
        <v>2302</v>
      </c>
      <c r="F393" s="11" t="s">
        <v>2303</v>
      </c>
    </row>
    <row r="394" spans="2:6" ht="12.75">
      <c r="B394" s="6"/>
      <c r="E394" s="10" t="s">
        <v>2574</v>
      </c>
      <c r="F394" s="11" t="s">
        <v>2304</v>
      </c>
    </row>
    <row r="395" spans="2:6" ht="12.75">
      <c r="B395" s="6"/>
      <c r="E395" s="10" t="s">
        <v>2433</v>
      </c>
      <c r="F395" s="11" t="s">
        <v>2305</v>
      </c>
    </row>
    <row r="396" spans="2:6" ht="12.75">
      <c r="B396" s="6"/>
      <c r="E396" s="10" t="s">
        <v>2306</v>
      </c>
      <c r="F396" s="11" t="s">
        <v>2307</v>
      </c>
    </row>
    <row r="397" spans="2:6" ht="12.75">
      <c r="B397" s="6"/>
      <c r="E397" s="10" t="s">
        <v>2308</v>
      </c>
      <c r="F397" s="11" t="s">
        <v>2309</v>
      </c>
    </row>
    <row r="398" spans="2:6" ht="12.75">
      <c r="B398" s="6"/>
      <c r="E398" s="10" t="s">
        <v>2310</v>
      </c>
      <c r="F398" s="11" t="s">
        <v>2311</v>
      </c>
    </row>
    <row r="399" spans="2:6" ht="12.75">
      <c r="B399" s="6"/>
      <c r="E399" s="10"/>
      <c r="F399" s="11" t="s">
        <v>2312</v>
      </c>
    </row>
    <row r="400" spans="2:6" ht="12.75">
      <c r="B400" s="6"/>
      <c r="E400" s="10"/>
      <c r="F400" s="11" t="s">
        <v>2313</v>
      </c>
    </row>
    <row r="401" spans="2:6" ht="12.75">
      <c r="B401" s="6"/>
      <c r="E401" s="10"/>
      <c r="F401" s="11" t="s">
        <v>2314</v>
      </c>
    </row>
    <row r="402" spans="2:6" ht="12.75">
      <c r="B402" s="6"/>
      <c r="E402" s="10" t="s">
        <v>2530</v>
      </c>
      <c r="F402" s="11" t="s">
        <v>2315</v>
      </c>
    </row>
    <row r="403" spans="2:6" ht="12.75">
      <c r="B403" s="6"/>
      <c r="E403" s="10" t="s">
        <v>2725</v>
      </c>
      <c r="F403" s="11" t="s">
        <v>2316</v>
      </c>
    </row>
    <row r="404" spans="2:6" ht="12.75">
      <c r="B404" s="6"/>
      <c r="E404" s="10" t="s">
        <v>2515</v>
      </c>
      <c r="F404" s="11" t="s">
        <v>2317</v>
      </c>
    </row>
    <row r="405" spans="2:6" ht="12.75">
      <c r="B405" s="6"/>
      <c r="E405" s="10" t="s">
        <v>2474</v>
      </c>
      <c r="F405" s="11" t="s">
        <v>2318</v>
      </c>
    </row>
    <row r="406" spans="2:6" ht="12.75">
      <c r="B406" s="6"/>
      <c r="E406" s="10" t="s">
        <v>2553</v>
      </c>
      <c r="F406" s="11" t="s">
        <v>2319</v>
      </c>
    </row>
    <row r="407" spans="2:6" ht="12.75">
      <c r="B407" s="6"/>
      <c r="E407" s="10" t="s">
        <v>2437</v>
      </c>
      <c r="F407" s="11" t="s">
        <v>2320</v>
      </c>
    </row>
    <row r="408" spans="2:6" ht="12.75">
      <c r="B408" s="6"/>
      <c r="E408" s="10"/>
      <c r="F408" s="11" t="s">
        <v>2321</v>
      </c>
    </row>
    <row r="409" spans="2:6" ht="12.75">
      <c r="B409" s="6"/>
      <c r="E409" s="10" t="s">
        <v>2515</v>
      </c>
      <c r="F409" s="11" t="s">
        <v>2322</v>
      </c>
    </row>
    <row r="410" spans="2:6" ht="12.75">
      <c r="B410" s="6"/>
      <c r="E410" s="10" t="s">
        <v>2340</v>
      </c>
      <c r="F410" s="11" t="s">
        <v>2323</v>
      </c>
    </row>
    <row r="411" spans="2:6" ht="12.75">
      <c r="B411" s="6"/>
      <c r="E411" s="10"/>
      <c r="F411" s="11" t="s">
        <v>2324</v>
      </c>
    </row>
    <row r="412" spans="2:6" ht="12.75">
      <c r="B412" s="6"/>
      <c r="E412" s="10" t="s">
        <v>2515</v>
      </c>
      <c r="F412" s="11" t="s">
        <v>2325</v>
      </c>
    </row>
    <row r="413" spans="2:6" ht="12.75">
      <c r="B413" s="6"/>
      <c r="E413" s="10"/>
      <c r="F413" s="11" t="s">
        <v>2326</v>
      </c>
    </row>
    <row r="414" spans="2:6" ht="12.75">
      <c r="B414" s="6"/>
      <c r="E414" s="10" t="s">
        <v>2553</v>
      </c>
      <c r="F414" s="11" t="s">
        <v>2327</v>
      </c>
    </row>
    <row r="415" spans="2:6" ht="12.75">
      <c r="B415" s="6"/>
      <c r="E415" s="10" t="s">
        <v>2515</v>
      </c>
      <c r="F415" s="11" t="s">
        <v>2328</v>
      </c>
    </row>
    <row r="416" spans="2:6" ht="12.75">
      <c r="B416" s="6"/>
      <c r="E416" s="10" t="s">
        <v>2515</v>
      </c>
      <c r="F416" s="11" t="s">
        <v>2329</v>
      </c>
    </row>
    <row r="417" spans="2:6" ht="12.75">
      <c r="B417" s="6"/>
      <c r="E417" s="10" t="s">
        <v>2334</v>
      </c>
      <c r="F417" s="11" t="s">
        <v>1193</v>
      </c>
    </row>
    <row r="418" spans="2:6" ht="12.75">
      <c r="B418" s="6"/>
      <c r="E418" s="10" t="s">
        <v>2628</v>
      </c>
      <c r="F418" s="11" t="s">
        <v>1194</v>
      </c>
    </row>
    <row r="419" spans="2:6" ht="12.75">
      <c r="B419" s="6"/>
      <c r="E419" s="10" t="s">
        <v>2404</v>
      </c>
      <c r="F419" s="11" t="s">
        <v>1195</v>
      </c>
    </row>
    <row r="420" spans="2:6" ht="12.75">
      <c r="B420" s="6"/>
      <c r="E420" s="10" t="s">
        <v>2493</v>
      </c>
      <c r="F420" s="11" t="s">
        <v>1196</v>
      </c>
    </row>
    <row r="421" spans="2:6" ht="12.75">
      <c r="B421" s="6"/>
      <c r="E421" s="10" t="s">
        <v>2517</v>
      </c>
      <c r="F421" s="11" t="s">
        <v>1197</v>
      </c>
    </row>
    <row r="422" spans="2:6" ht="12.75">
      <c r="B422" s="6"/>
      <c r="E422" s="10" t="s">
        <v>1198</v>
      </c>
      <c r="F422" s="11" t="s">
        <v>1199</v>
      </c>
    </row>
    <row r="423" spans="2:6" ht="12.75">
      <c r="B423" s="6"/>
      <c r="E423" s="10" t="s">
        <v>1198</v>
      </c>
      <c r="F423" s="11" t="s">
        <v>1200</v>
      </c>
    </row>
    <row r="424" spans="2:6" ht="12.75">
      <c r="B424" s="6"/>
      <c r="E424" s="10" t="s">
        <v>2773</v>
      </c>
      <c r="F424" s="11" t="s">
        <v>1201</v>
      </c>
    </row>
    <row r="425" spans="2:6" ht="12.75">
      <c r="B425" s="6"/>
      <c r="E425" s="10" t="s">
        <v>1202</v>
      </c>
      <c r="F425" s="11" t="s">
        <v>1203</v>
      </c>
    </row>
    <row r="426" spans="2:6" ht="12.75">
      <c r="B426" s="6"/>
      <c r="E426" s="10" t="s">
        <v>1204</v>
      </c>
      <c r="F426" s="11" t="s">
        <v>1205</v>
      </c>
    </row>
    <row r="427" spans="2:6" ht="12.75">
      <c r="B427" s="6"/>
      <c r="E427" s="10" t="s">
        <v>1206</v>
      </c>
      <c r="F427" s="11" t="s">
        <v>1207</v>
      </c>
    </row>
    <row r="428" spans="2:6" ht="12.75">
      <c r="B428" s="6"/>
      <c r="E428" s="10" t="s">
        <v>1206</v>
      </c>
      <c r="F428" s="11" t="s">
        <v>1208</v>
      </c>
    </row>
    <row r="429" spans="2:6" ht="12.75">
      <c r="B429" s="6"/>
      <c r="E429" s="10" t="s">
        <v>2725</v>
      </c>
      <c r="F429" s="11" t="s">
        <v>1209</v>
      </c>
    </row>
    <row r="430" spans="2:6" ht="12.75">
      <c r="B430" s="6"/>
      <c r="E430" s="10" t="s">
        <v>2294</v>
      </c>
      <c r="F430" s="11" t="s">
        <v>1210</v>
      </c>
    </row>
    <row r="431" spans="2:6" ht="12.75">
      <c r="B431" s="6"/>
      <c r="E431" s="10" t="s">
        <v>2628</v>
      </c>
      <c r="F431" s="11" t="s">
        <v>1211</v>
      </c>
    </row>
    <row r="432" spans="2:6" ht="12.75">
      <c r="B432" s="6"/>
      <c r="E432" s="10"/>
      <c r="F432" s="11" t="s">
        <v>1212</v>
      </c>
    </row>
    <row r="433" spans="2:6" ht="12.75">
      <c r="B433" s="6"/>
      <c r="E433" s="10" t="s">
        <v>1213</v>
      </c>
      <c r="F433" s="11" t="s">
        <v>1214</v>
      </c>
    </row>
    <row r="434" spans="2:6" ht="12.75">
      <c r="B434" s="6"/>
      <c r="E434" s="10" t="s">
        <v>2555</v>
      </c>
      <c r="F434" s="11" t="s">
        <v>1215</v>
      </c>
    </row>
    <row r="435" spans="2:6" ht="12.75">
      <c r="B435" s="6"/>
      <c r="E435" s="10" t="s">
        <v>1216</v>
      </c>
      <c r="F435" s="11" t="s">
        <v>1217</v>
      </c>
    </row>
    <row r="436" spans="2:6" ht="12.75">
      <c r="B436" s="6"/>
      <c r="E436" s="10" t="s">
        <v>2532</v>
      </c>
      <c r="F436" s="11" t="s">
        <v>1218</v>
      </c>
    </row>
    <row r="437" spans="2:6" ht="12.75">
      <c r="B437" s="6"/>
      <c r="E437" s="10"/>
      <c r="F437" s="11" t="s">
        <v>1219</v>
      </c>
    </row>
    <row r="438" spans="2:6" ht="12.75">
      <c r="B438" s="6"/>
      <c r="E438" s="10" t="s">
        <v>1220</v>
      </c>
      <c r="F438" s="11" t="s">
        <v>1221</v>
      </c>
    </row>
    <row r="439" spans="2:6" ht="12.75">
      <c r="B439" s="6"/>
      <c r="E439" s="10" t="s">
        <v>2444</v>
      </c>
      <c r="F439" s="11" t="s">
        <v>1222</v>
      </c>
    </row>
    <row r="440" spans="2:6" ht="12.75">
      <c r="B440" s="6"/>
      <c r="E440" s="10"/>
      <c r="F440" s="11" t="s">
        <v>1223</v>
      </c>
    </row>
    <row r="441" spans="2:6" ht="12.75">
      <c r="B441" s="6"/>
      <c r="E441" s="10" t="s">
        <v>1224</v>
      </c>
      <c r="F441" s="11" t="s">
        <v>1225</v>
      </c>
    </row>
    <row r="442" spans="2:6" ht="12.75">
      <c r="B442" s="6"/>
      <c r="E442" s="10" t="s">
        <v>2362</v>
      </c>
      <c r="F442" s="11" t="s">
        <v>2363</v>
      </c>
    </row>
    <row r="443" spans="2:6" ht="12.75">
      <c r="B443" s="6"/>
      <c r="E443" s="10" t="s">
        <v>2515</v>
      </c>
      <c r="F443" s="11" t="s">
        <v>2364</v>
      </c>
    </row>
    <row r="444" spans="2:6" ht="12.75">
      <c r="B444" s="6"/>
      <c r="E444" s="10" t="s">
        <v>2365</v>
      </c>
      <c r="F444" s="11" t="s">
        <v>2366</v>
      </c>
    </row>
    <row r="445" spans="2:6" ht="12.75">
      <c r="B445" s="6"/>
      <c r="E445" s="10" t="s">
        <v>2367</v>
      </c>
      <c r="F445" s="11" t="s">
        <v>2368</v>
      </c>
    </row>
    <row r="446" spans="2:6" ht="12.75">
      <c r="B446" s="6"/>
      <c r="E446" s="10" t="s">
        <v>2553</v>
      </c>
      <c r="F446" s="11" t="s">
        <v>2369</v>
      </c>
    </row>
    <row r="447" spans="2:6" ht="12.75">
      <c r="B447" s="6"/>
      <c r="E447" s="10" t="s">
        <v>2748</v>
      </c>
      <c r="F447" s="11" t="s">
        <v>2370</v>
      </c>
    </row>
    <row r="448" spans="2:6" ht="12.75">
      <c r="B448" s="6"/>
      <c r="E448" s="10" t="s">
        <v>2515</v>
      </c>
      <c r="F448" s="11" t="s">
        <v>2371</v>
      </c>
    </row>
    <row r="449" spans="2:6" ht="12.75">
      <c r="B449" s="6"/>
      <c r="E449" s="10"/>
      <c r="F449" s="11" t="s">
        <v>2372</v>
      </c>
    </row>
    <row r="450" spans="2:6" ht="12.75">
      <c r="B450" s="6"/>
      <c r="E450" s="10" t="s">
        <v>2515</v>
      </c>
      <c r="F450" s="11" t="s">
        <v>2373</v>
      </c>
    </row>
    <row r="451" spans="2:6" ht="12.75">
      <c r="B451" s="6"/>
      <c r="E451" s="10" t="s">
        <v>2515</v>
      </c>
      <c r="F451" s="11" t="s">
        <v>2374</v>
      </c>
    </row>
    <row r="452" spans="2:6" ht="12.75">
      <c r="B452" s="6"/>
      <c r="E452" s="10" t="s">
        <v>2584</v>
      </c>
      <c r="F452" s="11" t="s">
        <v>2375</v>
      </c>
    </row>
    <row r="453" spans="2:6" ht="12.75">
      <c r="B453" s="6"/>
      <c r="E453" s="10" t="s">
        <v>2515</v>
      </c>
      <c r="F453" s="11" t="s">
        <v>2376</v>
      </c>
    </row>
    <row r="454" spans="2:6" ht="12.75">
      <c r="B454" s="6"/>
      <c r="E454" s="10" t="s">
        <v>2377</v>
      </c>
      <c r="F454" s="11" t="s">
        <v>1242</v>
      </c>
    </row>
    <row r="455" spans="2:6" ht="12.75">
      <c r="B455" s="6"/>
      <c r="E455" s="10" t="s">
        <v>2725</v>
      </c>
      <c r="F455" s="11" t="s">
        <v>1243</v>
      </c>
    </row>
    <row r="456" spans="2:6" ht="12.75">
      <c r="B456" s="6"/>
      <c r="E456" s="10" t="s">
        <v>2270</v>
      </c>
      <c r="F456" s="11" t="s">
        <v>1244</v>
      </c>
    </row>
    <row r="457" spans="2:6" ht="12.75">
      <c r="B457" s="6"/>
      <c r="E457" s="10" t="s">
        <v>2464</v>
      </c>
      <c r="F457" s="11" t="s">
        <v>1245</v>
      </c>
    </row>
    <row r="458" spans="2:6" ht="12.75">
      <c r="B458" s="6"/>
      <c r="E458" s="10" t="s">
        <v>2725</v>
      </c>
      <c r="F458" s="11" t="s">
        <v>1246</v>
      </c>
    </row>
    <row r="459" spans="2:6" ht="12.75">
      <c r="B459" s="6"/>
      <c r="E459" s="10" t="s">
        <v>1247</v>
      </c>
      <c r="F459" s="11" t="s">
        <v>1248</v>
      </c>
    </row>
    <row r="460" spans="2:6" ht="12.75">
      <c r="B460" s="6"/>
      <c r="E460" s="10" t="s">
        <v>1249</v>
      </c>
      <c r="F460" s="11" t="s">
        <v>1250</v>
      </c>
    </row>
    <row r="461" spans="2:6" ht="12.75">
      <c r="B461" s="6"/>
      <c r="E461" s="10" t="s">
        <v>2255</v>
      </c>
      <c r="F461" s="11" t="s">
        <v>1251</v>
      </c>
    </row>
    <row r="462" spans="2:6" ht="12.75">
      <c r="B462" s="6"/>
      <c r="E462" s="10" t="s">
        <v>1252</v>
      </c>
      <c r="F462" s="11" t="s">
        <v>1253</v>
      </c>
    </row>
    <row r="463" spans="2:6" ht="12.75">
      <c r="B463" s="6"/>
      <c r="E463" s="10" t="s">
        <v>2553</v>
      </c>
      <c r="F463" s="11" t="s">
        <v>1254</v>
      </c>
    </row>
    <row r="464" spans="2:6" ht="12.75">
      <c r="B464" s="6"/>
      <c r="E464" s="10" t="s">
        <v>1255</v>
      </c>
      <c r="F464" s="11" t="s">
        <v>1256</v>
      </c>
    </row>
    <row r="465" spans="2:6" ht="12.75">
      <c r="B465" s="6"/>
      <c r="E465" s="10" t="s">
        <v>2528</v>
      </c>
      <c r="F465" s="11" t="s">
        <v>1257</v>
      </c>
    </row>
    <row r="466" spans="2:6" ht="12.75">
      <c r="B466" s="6"/>
      <c r="E466" s="10" t="s">
        <v>2768</v>
      </c>
      <c r="F466" s="11" t="s">
        <v>1258</v>
      </c>
    </row>
    <row r="467" spans="2:6" ht="12.75">
      <c r="B467" s="6"/>
      <c r="E467" s="10" t="s">
        <v>2574</v>
      </c>
      <c r="F467" s="11" t="s">
        <v>1259</v>
      </c>
    </row>
    <row r="468" spans="2:6" ht="12.75">
      <c r="B468" s="6"/>
      <c r="E468" s="10" t="s">
        <v>2530</v>
      </c>
      <c r="F468" s="11" t="s">
        <v>1260</v>
      </c>
    </row>
    <row r="469" spans="2:6" ht="12.75">
      <c r="B469" s="6"/>
      <c r="E469" s="10" t="s">
        <v>2584</v>
      </c>
      <c r="F469" s="11" t="s">
        <v>1261</v>
      </c>
    </row>
    <row r="470" spans="2:6" ht="12.75">
      <c r="B470" s="6"/>
      <c r="E470" s="10" t="s">
        <v>2748</v>
      </c>
      <c r="F470" s="11" t="s">
        <v>1262</v>
      </c>
    </row>
    <row r="471" spans="2:6" ht="12.75">
      <c r="B471" s="6"/>
      <c r="E471" s="10" t="s">
        <v>2777</v>
      </c>
      <c r="F471" s="11" t="s">
        <v>1263</v>
      </c>
    </row>
    <row r="472" spans="2:6" ht="12.75">
      <c r="B472" s="6"/>
      <c r="E472" s="10"/>
      <c r="F472" s="11" t="s">
        <v>1264</v>
      </c>
    </row>
    <row r="473" spans="2:6" ht="12.75">
      <c r="B473" s="6"/>
      <c r="E473" s="10" t="s">
        <v>2515</v>
      </c>
      <c r="F473" s="11" t="s">
        <v>1265</v>
      </c>
    </row>
    <row r="474" spans="2:6" ht="12.75">
      <c r="B474" s="6"/>
      <c r="E474" s="10" t="s">
        <v>1266</v>
      </c>
      <c r="F474" s="11" t="s">
        <v>1267</v>
      </c>
    </row>
    <row r="475" spans="2:6" ht="12.75">
      <c r="B475" s="6"/>
      <c r="E475" s="10" t="s">
        <v>2515</v>
      </c>
      <c r="F475" s="11" t="s">
        <v>1268</v>
      </c>
    </row>
    <row r="476" spans="2:6" ht="12.75">
      <c r="B476" s="6"/>
      <c r="E476" s="10" t="s">
        <v>2727</v>
      </c>
      <c r="F476" s="11" t="s">
        <v>1269</v>
      </c>
    </row>
    <row r="477" spans="2:6" ht="12.75">
      <c r="B477" s="6"/>
      <c r="E477" s="10" t="s">
        <v>2593</v>
      </c>
      <c r="F477" s="11" t="s">
        <v>1270</v>
      </c>
    </row>
    <row r="478" spans="2:6" ht="12.75">
      <c r="B478" s="6"/>
      <c r="E478" s="10" t="s">
        <v>1271</v>
      </c>
      <c r="F478" s="11" t="s">
        <v>1272</v>
      </c>
    </row>
    <row r="479" spans="2:6" ht="12.75">
      <c r="B479" s="6"/>
      <c r="E479" s="10" t="s">
        <v>2248</v>
      </c>
      <c r="F479" s="11" t="s">
        <v>1273</v>
      </c>
    </row>
    <row r="480" spans="2:6" ht="12.75">
      <c r="B480" s="6"/>
      <c r="E480" s="10" t="s">
        <v>2603</v>
      </c>
      <c r="F480" s="11" t="s">
        <v>1274</v>
      </c>
    </row>
    <row r="481" spans="2:6" ht="12.75">
      <c r="B481" s="6"/>
      <c r="E481" s="10" t="s">
        <v>1275</v>
      </c>
      <c r="F481" s="11" t="s">
        <v>1276</v>
      </c>
    </row>
    <row r="482" spans="2:6" ht="12.75">
      <c r="B482" s="6"/>
      <c r="E482" s="10" t="s">
        <v>2727</v>
      </c>
      <c r="F482" s="11" t="s">
        <v>1277</v>
      </c>
    </row>
    <row r="483" spans="2:6" ht="12.75">
      <c r="B483" s="6"/>
      <c r="E483" s="10" t="s">
        <v>2565</v>
      </c>
      <c r="F483" s="11" t="s">
        <v>1278</v>
      </c>
    </row>
    <row r="484" spans="2:6" ht="12.75">
      <c r="B484" s="6"/>
      <c r="E484" s="10" t="s">
        <v>2248</v>
      </c>
      <c r="F484" s="11" t="s">
        <v>1279</v>
      </c>
    </row>
    <row r="485" spans="2:6" ht="12.75">
      <c r="B485" s="6"/>
      <c r="E485" s="10" t="s">
        <v>1280</v>
      </c>
      <c r="F485" s="11" t="s">
        <v>1281</v>
      </c>
    </row>
    <row r="486" spans="2:6" ht="12.75">
      <c r="B486" s="6"/>
      <c r="E486" s="10" t="s">
        <v>1282</v>
      </c>
      <c r="F486" s="11" t="s">
        <v>1283</v>
      </c>
    </row>
    <row r="487" spans="2:6" ht="12.75">
      <c r="B487" s="6"/>
      <c r="E487" s="10" t="s">
        <v>2515</v>
      </c>
      <c r="F487" s="11" t="s">
        <v>1284</v>
      </c>
    </row>
    <row r="488" spans="2:6" ht="12.75">
      <c r="B488" s="6"/>
      <c r="E488" s="10" t="s">
        <v>2530</v>
      </c>
      <c r="F488" s="11" t="s">
        <v>1285</v>
      </c>
    </row>
    <row r="489" spans="2:6" ht="12.75">
      <c r="B489" s="6"/>
      <c r="E489" s="10" t="s">
        <v>1286</v>
      </c>
      <c r="F489" s="11" t="s">
        <v>1287</v>
      </c>
    </row>
    <row r="490" spans="2:6" ht="12.75">
      <c r="B490" s="6"/>
      <c r="E490" s="10" t="s">
        <v>2714</v>
      </c>
      <c r="F490" s="11" t="s">
        <v>1288</v>
      </c>
    </row>
    <row r="491" spans="2:6" ht="12.75">
      <c r="B491" s="6"/>
      <c r="E491" s="10" t="s">
        <v>1289</v>
      </c>
      <c r="F491" s="11" t="s">
        <v>1290</v>
      </c>
    </row>
    <row r="492" spans="2:6" ht="12.75">
      <c r="B492" s="6"/>
      <c r="E492" s="10" t="s">
        <v>1291</v>
      </c>
      <c r="F492" s="11" t="s">
        <v>1292</v>
      </c>
    </row>
    <row r="493" spans="2:6" ht="12.75">
      <c r="B493" s="6"/>
      <c r="E493" s="10" t="s">
        <v>2433</v>
      </c>
      <c r="F493" s="11" t="s">
        <v>1293</v>
      </c>
    </row>
    <row r="494" spans="2:6" ht="12.75">
      <c r="B494" s="6"/>
      <c r="E494" s="10" t="s">
        <v>1294</v>
      </c>
      <c r="F494" s="11" t="s">
        <v>1295</v>
      </c>
    </row>
    <row r="495" spans="2:6" ht="12.75">
      <c r="B495" s="6"/>
      <c r="E495" s="10" t="s">
        <v>1296</v>
      </c>
      <c r="F495" s="11" t="s">
        <v>1297</v>
      </c>
    </row>
    <row r="496" spans="2:6" ht="12.75">
      <c r="B496" s="6"/>
      <c r="E496" s="10" t="s">
        <v>2727</v>
      </c>
      <c r="F496" s="11" t="s">
        <v>1298</v>
      </c>
    </row>
    <row r="497" spans="2:6" ht="12.75">
      <c r="B497" s="6"/>
      <c r="E497" s="10" t="s">
        <v>1299</v>
      </c>
      <c r="F497" s="11" t="s">
        <v>1300</v>
      </c>
    </row>
    <row r="498" spans="2:6" ht="12.75">
      <c r="B498" s="6"/>
      <c r="E498" s="10" t="s">
        <v>2586</v>
      </c>
      <c r="F498" s="11" t="s">
        <v>1301</v>
      </c>
    </row>
    <row r="499" spans="2:6" ht="12.75">
      <c r="B499" s="6"/>
      <c r="E499" s="10" t="s">
        <v>2586</v>
      </c>
      <c r="F499" s="11" t="s">
        <v>1302</v>
      </c>
    </row>
    <row r="500" spans="2:6" ht="12.75">
      <c r="B500" s="6"/>
      <c r="E500" s="10" t="s">
        <v>2444</v>
      </c>
      <c r="F500" s="11" t="s">
        <v>1303</v>
      </c>
    </row>
    <row r="501" spans="2:6" ht="12.75">
      <c r="B501" s="6"/>
      <c r="E501" s="10" t="s">
        <v>1304</v>
      </c>
      <c r="F501" s="11" t="s">
        <v>1305</v>
      </c>
    </row>
    <row r="502" spans="2:6" ht="12.75">
      <c r="B502" s="6"/>
      <c r="E502" s="10" t="s">
        <v>2523</v>
      </c>
      <c r="F502" s="11" t="s">
        <v>1306</v>
      </c>
    </row>
    <row r="503" spans="2:6" ht="12.75">
      <c r="B503" s="6"/>
      <c r="E503" s="10" t="s">
        <v>2727</v>
      </c>
      <c r="F503" s="11" t="s">
        <v>1307</v>
      </c>
    </row>
    <row r="504" spans="2:6" ht="12.75">
      <c r="B504" s="6"/>
      <c r="E504" s="10" t="s">
        <v>2404</v>
      </c>
      <c r="F504" s="11" t="s">
        <v>1308</v>
      </c>
    </row>
    <row r="505" spans="2:6" ht="12.75">
      <c r="B505" s="6"/>
      <c r="E505" s="10" t="s">
        <v>2628</v>
      </c>
      <c r="F505" s="11" t="s">
        <v>1309</v>
      </c>
    </row>
    <row r="506" spans="2:6" ht="12.75">
      <c r="B506" s="6"/>
      <c r="E506" s="10" t="s">
        <v>2515</v>
      </c>
      <c r="F506" s="11" t="s">
        <v>1310</v>
      </c>
    </row>
    <row r="507" spans="2:6" ht="12.75">
      <c r="B507" s="6"/>
      <c r="E507" s="10" t="s">
        <v>2285</v>
      </c>
      <c r="F507" s="11" t="s">
        <v>1311</v>
      </c>
    </row>
    <row r="508" spans="2:6" ht="12.75">
      <c r="B508" s="6"/>
      <c r="E508" s="10" t="s">
        <v>1312</v>
      </c>
      <c r="F508" s="11" t="s">
        <v>1313</v>
      </c>
    </row>
    <row r="509" spans="2:6" ht="12.75">
      <c r="B509" s="6"/>
      <c r="E509" s="10" t="s">
        <v>1314</v>
      </c>
      <c r="F509" s="11" t="s">
        <v>1315</v>
      </c>
    </row>
    <row r="510" spans="2:6" ht="12.75">
      <c r="B510" s="6"/>
      <c r="E510" s="10" t="s">
        <v>1316</v>
      </c>
      <c r="F510" s="11" t="s">
        <v>1317</v>
      </c>
    </row>
    <row r="511" spans="2:6" ht="12.75">
      <c r="B511" s="6"/>
      <c r="E511" s="10" t="s">
        <v>2515</v>
      </c>
      <c r="F511" s="11" t="s">
        <v>1318</v>
      </c>
    </row>
    <row r="512" spans="2:6" ht="12.75">
      <c r="B512" s="6"/>
      <c r="E512" s="10" t="s">
        <v>2530</v>
      </c>
      <c r="F512" s="11" t="s">
        <v>1319</v>
      </c>
    </row>
    <row r="513" spans="2:6" ht="12.75">
      <c r="B513" s="6"/>
      <c r="E513" s="10" t="s">
        <v>2515</v>
      </c>
      <c r="F513" s="11" t="s">
        <v>1320</v>
      </c>
    </row>
    <row r="514" spans="2:6" ht="12.75">
      <c r="B514" s="6"/>
      <c r="E514" s="10" t="s">
        <v>2530</v>
      </c>
      <c r="F514" s="11" t="s">
        <v>1321</v>
      </c>
    </row>
    <row r="515" spans="2:6" ht="12.75">
      <c r="B515" s="6"/>
      <c r="E515" s="10" t="s">
        <v>2530</v>
      </c>
      <c r="F515" s="11" t="s">
        <v>1322</v>
      </c>
    </row>
    <row r="516" spans="2:6" ht="12.75">
      <c r="B516" s="6"/>
      <c r="E516" s="10" t="s">
        <v>2515</v>
      </c>
      <c r="F516" s="11" t="s">
        <v>1323</v>
      </c>
    </row>
    <row r="517" spans="2:6" ht="12.75">
      <c r="B517" s="6"/>
      <c r="E517" s="10" t="s">
        <v>2515</v>
      </c>
      <c r="F517" s="11" t="s">
        <v>1324</v>
      </c>
    </row>
    <row r="518" spans="2:6" ht="12.75">
      <c r="B518" s="6"/>
      <c r="E518" s="10" t="s">
        <v>1220</v>
      </c>
      <c r="F518" s="11" t="s">
        <v>1325</v>
      </c>
    </row>
    <row r="519" spans="2:6" ht="12.75">
      <c r="B519" s="6"/>
      <c r="E519" s="10" t="s">
        <v>2340</v>
      </c>
      <c r="F519" s="11" t="s">
        <v>1326</v>
      </c>
    </row>
    <row r="520" spans="2:6" ht="12.75">
      <c r="B520" s="6"/>
      <c r="E520" s="10" t="s">
        <v>2515</v>
      </c>
      <c r="F520" s="11" t="s">
        <v>1327</v>
      </c>
    </row>
    <row r="521" spans="2:6" ht="12.75">
      <c r="B521" s="6"/>
      <c r="E521" s="10" t="s">
        <v>2515</v>
      </c>
      <c r="F521" s="11" t="s">
        <v>1328</v>
      </c>
    </row>
    <row r="522" spans="2:6" ht="12.75">
      <c r="B522" s="6"/>
      <c r="E522" s="10" t="s">
        <v>2515</v>
      </c>
      <c r="F522" s="11" t="s">
        <v>1329</v>
      </c>
    </row>
    <row r="523" spans="2:6" ht="12.75">
      <c r="B523" s="6"/>
      <c r="E523" s="10" t="s">
        <v>1330</v>
      </c>
      <c r="F523" s="11" t="s">
        <v>1331</v>
      </c>
    </row>
    <row r="524" spans="2:6" ht="12.75">
      <c r="B524" s="6"/>
      <c r="E524" s="10" t="s">
        <v>2404</v>
      </c>
      <c r="F524" s="11" t="s">
        <v>1332</v>
      </c>
    </row>
    <row r="525" spans="2:6" ht="12.75">
      <c r="B525" s="6"/>
      <c r="E525" s="10" t="s">
        <v>1333</v>
      </c>
      <c r="F525" s="11" t="s">
        <v>1334</v>
      </c>
    </row>
    <row r="526" spans="2:6" ht="12.75">
      <c r="B526" s="6"/>
      <c r="E526" s="10" t="s">
        <v>2380</v>
      </c>
      <c r="F526" s="11" t="s">
        <v>1335</v>
      </c>
    </row>
    <row r="527" spans="2:6" ht="12.75">
      <c r="B527" s="6"/>
      <c r="E527" s="10" t="s">
        <v>2515</v>
      </c>
      <c r="F527" s="11" t="s">
        <v>1336</v>
      </c>
    </row>
    <row r="528" spans="2:6" ht="12.75">
      <c r="B528" s="6"/>
      <c r="E528" s="10" t="s">
        <v>2725</v>
      </c>
      <c r="F528" s="11" t="s">
        <v>1337</v>
      </c>
    </row>
    <row r="529" spans="2:6" ht="12.75">
      <c r="B529" s="6"/>
      <c r="E529" s="10" t="s">
        <v>2444</v>
      </c>
      <c r="F529" s="11" t="s">
        <v>1338</v>
      </c>
    </row>
    <row r="530" spans="2:6" ht="12.75">
      <c r="B530" s="6"/>
      <c r="E530" s="10" t="s">
        <v>2461</v>
      </c>
      <c r="F530" s="11" t="s">
        <v>1339</v>
      </c>
    </row>
    <row r="531" spans="2:6" ht="12.75">
      <c r="B531" s="6"/>
      <c r="E531" s="10" t="s">
        <v>2727</v>
      </c>
      <c r="F531" s="11" t="s">
        <v>1340</v>
      </c>
    </row>
    <row r="532" spans="2:6" ht="12.75">
      <c r="B532" s="6"/>
      <c r="E532" s="10" t="s">
        <v>1616</v>
      </c>
      <c r="F532" s="11" t="s">
        <v>1341</v>
      </c>
    </row>
    <row r="533" spans="2:6" ht="12.75">
      <c r="B533" s="6"/>
      <c r="E533" s="10" t="s">
        <v>2630</v>
      </c>
      <c r="F533" s="11" t="s">
        <v>1342</v>
      </c>
    </row>
    <row r="534" spans="2:6" ht="12.75">
      <c r="B534" s="6"/>
      <c r="E534" s="10" t="s">
        <v>1343</v>
      </c>
      <c r="F534" s="11" t="s">
        <v>1344</v>
      </c>
    </row>
    <row r="535" spans="2:6" ht="12.75">
      <c r="B535" s="6"/>
      <c r="E535" s="10" t="s">
        <v>1616</v>
      </c>
      <c r="F535" s="11" t="s">
        <v>1345</v>
      </c>
    </row>
    <row r="536" spans="2:6" ht="12.75">
      <c r="B536" s="6"/>
      <c r="E536" s="10" t="s">
        <v>2224</v>
      </c>
      <c r="F536" s="11" t="s">
        <v>1346</v>
      </c>
    </row>
    <row r="537" spans="2:6" ht="12.75">
      <c r="B537" s="6"/>
      <c r="E537" s="10" t="s">
        <v>2515</v>
      </c>
      <c r="F537" s="11" t="s">
        <v>1347</v>
      </c>
    </row>
    <row r="538" spans="2:6" ht="12.75">
      <c r="B538" s="6"/>
      <c r="E538" s="10" t="s">
        <v>1348</v>
      </c>
      <c r="F538" s="11" t="s">
        <v>1349</v>
      </c>
    </row>
    <row r="539" spans="2:6" ht="12.75">
      <c r="B539" s="6"/>
      <c r="E539" s="10" t="s">
        <v>1350</v>
      </c>
      <c r="F539" s="11" t="s">
        <v>1351</v>
      </c>
    </row>
    <row r="540" spans="2:6" ht="12.75">
      <c r="B540" s="6"/>
      <c r="E540" s="10" t="s">
        <v>1352</v>
      </c>
      <c r="F540" s="11" t="s">
        <v>1353</v>
      </c>
    </row>
    <row r="541" spans="2:6" ht="12.75">
      <c r="B541" s="6"/>
      <c r="E541" s="10" t="s">
        <v>1354</v>
      </c>
      <c r="F541" s="11" t="s">
        <v>1355</v>
      </c>
    </row>
    <row r="542" spans="2:6" ht="12.75">
      <c r="B542" s="6"/>
      <c r="E542" s="10" t="s">
        <v>1356</v>
      </c>
      <c r="F542" s="11" t="s">
        <v>1357</v>
      </c>
    </row>
    <row r="543" spans="2:6" ht="12.75">
      <c r="B543" s="6"/>
      <c r="E543" s="10" t="s">
        <v>1358</v>
      </c>
      <c r="F543" s="11" t="s">
        <v>1359</v>
      </c>
    </row>
    <row r="544" spans="2:6" ht="12.75">
      <c r="B544" s="6"/>
      <c r="E544" s="10" t="s">
        <v>1360</v>
      </c>
      <c r="F544" s="11" t="s">
        <v>1361</v>
      </c>
    </row>
    <row r="545" spans="2:6" ht="12.75">
      <c r="B545" s="6"/>
      <c r="E545" s="10" t="s">
        <v>1358</v>
      </c>
      <c r="F545" s="11" t="s">
        <v>1362</v>
      </c>
    </row>
    <row r="546" spans="2:6" ht="12.75">
      <c r="B546" s="6"/>
      <c r="E546" s="10" t="s">
        <v>1350</v>
      </c>
      <c r="F546" s="11" t="s">
        <v>1363</v>
      </c>
    </row>
    <row r="547" spans="2:6" ht="12.75">
      <c r="B547" s="6"/>
      <c r="E547" s="10" t="s">
        <v>1364</v>
      </c>
      <c r="F547" s="11" t="s">
        <v>1913</v>
      </c>
    </row>
    <row r="548" spans="2:6" ht="12.75">
      <c r="B548" s="6"/>
      <c r="E548" s="10" t="s">
        <v>1914</v>
      </c>
      <c r="F548" s="11" t="s">
        <v>1915</v>
      </c>
    </row>
    <row r="549" spans="2:6" ht="12.75">
      <c r="B549" s="6"/>
      <c r="E549" s="10" t="s">
        <v>1916</v>
      </c>
      <c r="F549" s="11" t="s">
        <v>1917</v>
      </c>
    </row>
    <row r="550" spans="2:6" ht="12.75">
      <c r="B550" s="6"/>
      <c r="E550" s="10" t="s">
        <v>1350</v>
      </c>
      <c r="F550" s="11" t="s">
        <v>1918</v>
      </c>
    </row>
    <row r="551" spans="2:6" ht="12.75">
      <c r="B551" s="6"/>
      <c r="E551" s="10"/>
      <c r="F551" s="11" t="s">
        <v>1919</v>
      </c>
    </row>
    <row r="552" spans="2:6" ht="12.75">
      <c r="B552" s="6"/>
      <c r="E552" s="10" t="s">
        <v>1920</v>
      </c>
      <c r="F552" s="11" t="s">
        <v>1921</v>
      </c>
    </row>
    <row r="553" spans="2:6" ht="12.75">
      <c r="B553" s="6"/>
      <c r="E553" s="10" t="s">
        <v>1922</v>
      </c>
      <c r="F553" s="11" t="s">
        <v>1923</v>
      </c>
    </row>
    <row r="554" spans="2:6" ht="12.75">
      <c r="B554" s="6"/>
      <c r="E554" s="10" t="s">
        <v>1356</v>
      </c>
      <c r="F554" s="11" t="s">
        <v>1924</v>
      </c>
    </row>
    <row r="555" spans="2:6" ht="12.75">
      <c r="B555" s="6"/>
      <c r="E555" s="10" t="s">
        <v>1925</v>
      </c>
      <c r="F555" s="11" t="s">
        <v>1926</v>
      </c>
    </row>
    <row r="556" spans="2:6" ht="12.75">
      <c r="B556" s="6"/>
      <c r="E556" s="10" t="s">
        <v>1927</v>
      </c>
      <c r="F556" s="11" t="s">
        <v>1928</v>
      </c>
    </row>
    <row r="557" spans="2:6" ht="12.75">
      <c r="B557" s="6"/>
      <c r="E557" s="10" t="s">
        <v>1927</v>
      </c>
      <c r="F557" s="11" t="s">
        <v>1929</v>
      </c>
    </row>
    <row r="558" spans="2:6" ht="12.75">
      <c r="B558" s="6"/>
      <c r="E558" s="10" t="s">
        <v>1930</v>
      </c>
      <c r="F558" s="11" t="s">
        <v>1931</v>
      </c>
    </row>
    <row r="559" spans="2:6" ht="12.75">
      <c r="B559" s="6"/>
      <c r="E559" s="10" t="s">
        <v>1932</v>
      </c>
      <c r="F559" s="11" t="s">
        <v>1933</v>
      </c>
    </row>
    <row r="560" spans="2:6" ht="12.75">
      <c r="B560" s="6"/>
      <c r="E560" s="10" t="s">
        <v>1934</v>
      </c>
      <c r="F560" s="11" t="s">
        <v>1935</v>
      </c>
    </row>
    <row r="561" spans="2:6" ht="12.75">
      <c r="B561" s="6"/>
      <c r="E561" s="10" t="s">
        <v>1936</v>
      </c>
      <c r="F561" s="11" t="s">
        <v>1937</v>
      </c>
    </row>
    <row r="562" spans="2:6" ht="12.75">
      <c r="B562" s="6"/>
      <c r="E562" s="10" t="s">
        <v>1938</v>
      </c>
      <c r="F562" s="11" t="s">
        <v>1939</v>
      </c>
    </row>
    <row r="563" spans="2:6" ht="12.75">
      <c r="B563" s="6"/>
      <c r="E563" s="10" t="s">
        <v>1940</v>
      </c>
      <c r="F563" s="11" t="s">
        <v>1941</v>
      </c>
    </row>
    <row r="564" spans="2:6" ht="12.75">
      <c r="B564" s="6"/>
      <c r="E564" s="10" t="s">
        <v>1936</v>
      </c>
      <c r="F564" s="11" t="s">
        <v>1396</v>
      </c>
    </row>
    <row r="565" spans="2:6" ht="12.75">
      <c r="B565" s="6"/>
      <c r="E565" s="10" t="s">
        <v>1397</v>
      </c>
      <c r="F565" s="11" t="s">
        <v>1398</v>
      </c>
    </row>
    <row r="566" spans="2:6" ht="12.75">
      <c r="B566" s="6"/>
      <c r="E566" s="10" t="s">
        <v>1399</v>
      </c>
      <c r="F566" s="11" t="s">
        <v>1400</v>
      </c>
    </row>
    <row r="567" spans="2:6" ht="12.75">
      <c r="B567" s="6"/>
      <c r="E567" s="10" t="s">
        <v>1401</v>
      </c>
      <c r="F567" s="11" t="s">
        <v>1402</v>
      </c>
    </row>
    <row r="568" spans="2:6" ht="12.75">
      <c r="B568" s="6"/>
      <c r="E568" s="10" t="s">
        <v>1403</v>
      </c>
      <c r="F568" s="11" t="s">
        <v>1404</v>
      </c>
    </row>
    <row r="569" spans="2:6" ht="12.75">
      <c r="B569" s="6"/>
      <c r="E569" s="10" t="s">
        <v>1405</v>
      </c>
      <c r="F569" s="11" t="s">
        <v>1406</v>
      </c>
    </row>
    <row r="570" spans="2:6" ht="12.75">
      <c r="B570" s="6"/>
      <c r="E570" s="10" t="s">
        <v>1407</v>
      </c>
      <c r="F570" s="11" t="s">
        <v>1408</v>
      </c>
    </row>
    <row r="571" spans="2:6" ht="12.75">
      <c r="B571" s="6"/>
      <c r="E571" s="10" t="s">
        <v>1403</v>
      </c>
      <c r="F571" s="11" t="s">
        <v>1409</v>
      </c>
    </row>
    <row r="572" spans="2:6" ht="12.75">
      <c r="B572" s="6"/>
      <c r="E572" s="10" t="s">
        <v>1410</v>
      </c>
      <c r="F572" s="11" t="s">
        <v>1411</v>
      </c>
    </row>
    <row r="573" spans="2:6" ht="12.75">
      <c r="B573" s="6"/>
      <c r="E573" s="10" t="s">
        <v>1412</v>
      </c>
      <c r="F573" s="11" t="s">
        <v>1959</v>
      </c>
    </row>
    <row r="574" spans="2:6" ht="12.75">
      <c r="B574" s="6"/>
      <c r="E574" s="10" t="s">
        <v>1397</v>
      </c>
      <c r="F574" s="11" t="s">
        <v>1960</v>
      </c>
    </row>
    <row r="575" spans="2:6" ht="12.75">
      <c r="B575" s="6"/>
      <c r="E575" s="10" t="s">
        <v>1961</v>
      </c>
      <c r="F575" s="11" t="s">
        <v>1962</v>
      </c>
    </row>
    <row r="576" spans="2:6" ht="12.75">
      <c r="B576" s="6"/>
      <c r="E576" s="10" t="s">
        <v>1930</v>
      </c>
      <c r="F576" s="11" t="s">
        <v>1963</v>
      </c>
    </row>
    <row r="577" spans="2:6" ht="12.75">
      <c r="B577" s="6"/>
      <c r="E577" s="10" t="s">
        <v>1930</v>
      </c>
      <c r="F577" s="11" t="s">
        <v>1964</v>
      </c>
    </row>
    <row r="578" spans="2:6" ht="12.75">
      <c r="B578" s="6"/>
      <c r="E578" s="10" t="s">
        <v>1930</v>
      </c>
      <c r="F578" s="11" t="s">
        <v>1965</v>
      </c>
    </row>
    <row r="579" spans="2:6" ht="12.75">
      <c r="B579" s="6"/>
      <c r="E579" s="10" t="s">
        <v>1966</v>
      </c>
      <c r="F579" s="11" t="s">
        <v>1967</v>
      </c>
    </row>
    <row r="580" spans="2:6" ht="12.75">
      <c r="B580" s="6"/>
      <c r="E580" s="10" t="s">
        <v>1083</v>
      </c>
      <c r="F580" s="11" t="s">
        <v>1084</v>
      </c>
    </row>
    <row r="581" spans="2:6" ht="12.75">
      <c r="B581" s="6"/>
      <c r="E581" s="10" t="s">
        <v>1405</v>
      </c>
      <c r="F581" s="11" t="s">
        <v>1085</v>
      </c>
    </row>
    <row r="582" spans="2:6" ht="12.75">
      <c r="B582" s="6"/>
      <c r="E582" s="10" t="s">
        <v>1403</v>
      </c>
      <c r="F582" s="11" t="s">
        <v>1086</v>
      </c>
    </row>
    <row r="583" spans="2:6" ht="12.75">
      <c r="B583" s="6"/>
      <c r="E583" s="10" t="s">
        <v>1087</v>
      </c>
      <c r="F583" s="11" t="s">
        <v>1088</v>
      </c>
    </row>
    <row r="584" spans="2:6" ht="12.75">
      <c r="B584" s="6"/>
      <c r="E584" s="10" t="s">
        <v>1412</v>
      </c>
      <c r="F584" s="11" t="s">
        <v>1089</v>
      </c>
    </row>
    <row r="585" spans="2:6" ht="12.75">
      <c r="B585" s="6"/>
      <c r="E585" s="10" t="s">
        <v>1090</v>
      </c>
      <c r="F585" s="11" t="s">
        <v>1091</v>
      </c>
    </row>
    <row r="586" spans="2:6" ht="12.75">
      <c r="B586" s="6"/>
      <c r="E586" s="10" t="s">
        <v>1397</v>
      </c>
      <c r="F586" s="11" t="s">
        <v>1092</v>
      </c>
    </row>
    <row r="587" spans="2:6" ht="12.75">
      <c r="B587" s="6"/>
      <c r="E587" s="10" t="s">
        <v>1314</v>
      </c>
      <c r="F587" s="11" t="s">
        <v>1093</v>
      </c>
    </row>
    <row r="588" spans="2:6" ht="12.75">
      <c r="B588" s="6"/>
      <c r="E588" s="10" t="s">
        <v>1397</v>
      </c>
      <c r="F588" s="11" t="s">
        <v>1094</v>
      </c>
    </row>
    <row r="589" spans="2:6" ht="12.75">
      <c r="B589" s="6"/>
      <c r="E589" s="10" t="s">
        <v>1405</v>
      </c>
      <c r="F589" s="11" t="s">
        <v>1095</v>
      </c>
    </row>
    <row r="590" spans="2:6" ht="12.75">
      <c r="B590" s="6"/>
      <c r="E590" s="10" t="s">
        <v>1090</v>
      </c>
      <c r="F590" s="11" t="s">
        <v>1096</v>
      </c>
    </row>
    <row r="591" spans="2:6" ht="12.75">
      <c r="B591" s="6"/>
      <c r="E591" s="10" t="s">
        <v>1090</v>
      </c>
      <c r="F591" s="11" t="s">
        <v>1097</v>
      </c>
    </row>
    <row r="592" spans="2:6" ht="12.75">
      <c r="B592" s="6"/>
      <c r="E592" s="10" t="s">
        <v>1090</v>
      </c>
      <c r="F592" s="11" t="s">
        <v>1098</v>
      </c>
    </row>
    <row r="593" spans="2:6" ht="12.75">
      <c r="B593" s="6"/>
      <c r="E593" s="10" t="s">
        <v>1090</v>
      </c>
      <c r="F593" s="11" t="s">
        <v>1099</v>
      </c>
    </row>
    <row r="594" spans="2:6" ht="12.75">
      <c r="B594" s="6"/>
      <c r="E594" s="10" t="s">
        <v>1090</v>
      </c>
      <c r="F594" s="11" t="s">
        <v>1100</v>
      </c>
    </row>
    <row r="595" spans="2:6" ht="12.75">
      <c r="B595" s="6"/>
      <c r="E595" s="10" t="s">
        <v>1090</v>
      </c>
      <c r="F595" s="11" t="s">
        <v>1101</v>
      </c>
    </row>
    <row r="596" spans="2:6" ht="12.75">
      <c r="B596" s="6"/>
      <c r="E596" s="10"/>
      <c r="F596" s="11" t="s">
        <v>1102</v>
      </c>
    </row>
    <row r="597" spans="2:6" ht="12.75">
      <c r="B597" s="6"/>
      <c r="E597" s="10" t="s">
        <v>1103</v>
      </c>
      <c r="F597" s="11" t="s">
        <v>1104</v>
      </c>
    </row>
    <row r="598" spans="2:6" ht="12.75">
      <c r="B598" s="6"/>
      <c r="E598" s="10" t="s">
        <v>1105</v>
      </c>
      <c r="F598" s="11" t="s">
        <v>1106</v>
      </c>
    </row>
    <row r="599" spans="2:6" ht="12.75">
      <c r="B599" s="6"/>
      <c r="E599" s="10" t="s">
        <v>1107</v>
      </c>
      <c r="F599" s="11" t="s">
        <v>1108</v>
      </c>
    </row>
    <row r="600" spans="2:6" ht="12.75">
      <c r="B600" s="6"/>
      <c r="E600" s="10" t="s">
        <v>1109</v>
      </c>
      <c r="F600" s="11" t="s">
        <v>1110</v>
      </c>
    </row>
    <row r="601" spans="2:6" ht="12.75">
      <c r="B601" s="6"/>
      <c r="E601" s="10" t="s">
        <v>1090</v>
      </c>
      <c r="F601" s="11" t="s">
        <v>1111</v>
      </c>
    </row>
    <row r="602" spans="2:6" ht="12.75">
      <c r="B602" s="6"/>
      <c r="E602" s="10" t="s">
        <v>1090</v>
      </c>
      <c r="F602" s="11" t="s">
        <v>1112</v>
      </c>
    </row>
    <row r="603" spans="2:6" ht="12.75">
      <c r="B603" s="6"/>
      <c r="E603" s="10" t="s">
        <v>1090</v>
      </c>
      <c r="F603" s="11" t="s">
        <v>1113</v>
      </c>
    </row>
    <row r="604" spans="2:6" ht="12.75">
      <c r="B604" s="6"/>
      <c r="E604" s="10" t="s">
        <v>1090</v>
      </c>
      <c r="F604" s="11" t="s">
        <v>1114</v>
      </c>
    </row>
    <row r="605" spans="2:6" ht="12.75">
      <c r="B605" s="6"/>
      <c r="E605" s="10" t="s">
        <v>1090</v>
      </c>
      <c r="F605" s="11" t="s">
        <v>1115</v>
      </c>
    </row>
    <row r="606" spans="2:6" ht="12.75">
      <c r="B606" s="6"/>
      <c r="E606" s="10"/>
      <c r="F606" s="11" t="s">
        <v>1116</v>
      </c>
    </row>
    <row r="607" spans="2:6" ht="12.75">
      <c r="B607" s="6"/>
      <c r="E607" s="10" t="s">
        <v>1117</v>
      </c>
      <c r="F607" s="11" t="s">
        <v>1118</v>
      </c>
    </row>
    <row r="608" spans="2:6" ht="12.75">
      <c r="B608" s="6"/>
      <c r="E608" s="10" t="s">
        <v>1119</v>
      </c>
      <c r="F608" s="11" t="s">
        <v>1120</v>
      </c>
    </row>
    <row r="609" spans="2:6" ht="12.75">
      <c r="B609" s="6"/>
      <c r="E609" s="10" t="s">
        <v>1121</v>
      </c>
      <c r="F609" s="11" t="s">
        <v>1122</v>
      </c>
    </row>
    <row r="610" spans="2:6" ht="12.75">
      <c r="B610" s="6"/>
      <c r="E610" s="10" t="s">
        <v>1123</v>
      </c>
      <c r="F610" s="11" t="s">
        <v>1124</v>
      </c>
    </row>
    <row r="611" spans="2:6" ht="12.75">
      <c r="B611" s="6"/>
      <c r="E611" s="10" t="s">
        <v>1125</v>
      </c>
      <c r="F611" s="11" t="s">
        <v>1126</v>
      </c>
    </row>
    <row r="612" spans="2:6" ht="12.75">
      <c r="B612" s="6"/>
      <c r="E612" s="10" t="s">
        <v>1127</v>
      </c>
      <c r="F612" s="11" t="s">
        <v>1128</v>
      </c>
    </row>
    <row r="613" spans="2:6" ht="12.75">
      <c r="B613" s="6"/>
      <c r="E613" s="10" t="s">
        <v>1129</v>
      </c>
      <c r="F613" s="11" t="s">
        <v>1130</v>
      </c>
    </row>
    <row r="614" spans="2:6" ht="12.75">
      <c r="B614" s="6"/>
      <c r="E614" s="10" t="s">
        <v>1314</v>
      </c>
      <c r="F614" s="11" t="s">
        <v>1131</v>
      </c>
    </row>
    <row r="615" spans="2:6" ht="12.75">
      <c r="B615" s="6"/>
      <c r="E615" s="10" t="s">
        <v>1132</v>
      </c>
      <c r="F615" s="11" t="s">
        <v>1133</v>
      </c>
    </row>
    <row r="616" spans="2:6" ht="12.75">
      <c r="B616" s="6"/>
      <c r="E616" s="10" t="s">
        <v>1134</v>
      </c>
      <c r="F616" s="11" t="s">
        <v>1135</v>
      </c>
    </row>
    <row r="617" spans="2:6" ht="12.75">
      <c r="B617" s="6"/>
      <c r="E617" s="10" t="s">
        <v>1136</v>
      </c>
      <c r="F617" s="11" t="s">
        <v>1137</v>
      </c>
    </row>
    <row r="618" spans="2:6" ht="12.75">
      <c r="B618" s="6"/>
      <c r="E618" s="10" t="s">
        <v>1138</v>
      </c>
      <c r="F618" s="11" t="s">
        <v>1139</v>
      </c>
    </row>
    <row r="619" spans="2:6" ht="12.75">
      <c r="B619" s="6"/>
      <c r="E619" s="10" t="s">
        <v>1140</v>
      </c>
      <c r="F619" s="11" t="s">
        <v>1141</v>
      </c>
    </row>
    <row r="620" spans="2:6" ht="12.75">
      <c r="B620" s="6"/>
      <c r="E620" s="10" t="s">
        <v>1142</v>
      </c>
      <c r="F620" s="11" t="s">
        <v>1143</v>
      </c>
    </row>
    <row r="621" spans="2:6" ht="12.75">
      <c r="B621" s="6"/>
      <c r="E621" s="10" t="s">
        <v>1314</v>
      </c>
      <c r="F621" s="11" t="s">
        <v>1144</v>
      </c>
    </row>
    <row r="622" spans="2:6" ht="12.75">
      <c r="B622" s="6"/>
      <c r="E622" s="10" t="s">
        <v>1314</v>
      </c>
      <c r="F622" s="11" t="s">
        <v>1145</v>
      </c>
    </row>
    <row r="623" spans="2:6" ht="12.75">
      <c r="B623" s="6"/>
      <c r="E623" s="10" t="s">
        <v>1314</v>
      </c>
      <c r="F623" s="11" t="s">
        <v>1146</v>
      </c>
    </row>
    <row r="624" spans="2:6" ht="12.75">
      <c r="B624" s="6"/>
      <c r="E624" s="10" t="s">
        <v>1314</v>
      </c>
      <c r="F624" s="11" t="s">
        <v>1147</v>
      </c>
    </row>
    <row r="625" spans="2:6" ht="12.75">
      <c r="B625" s="6"/>
      <c r="E625" s="10" t="s">
        <v>1314</v>
      </c>
      <c r="F625" s="11" t="s">
        <v>1148</v>
      </c>
    </row>
    <row r="626" spans="2:6" ht="12.75">
      <c r="B626" s="6"/>
      <c r="E626" s="10"/>
      <c r="F626" s="11" t="s">
        <v>1149</v>
      </c>
    </row>
    <row r="627" spans="2:6" ht="12.75">
      <c r="B627" s="6"/>
      <c r="E627" s="10" t="s">
        <v>1314</v>
      </c>
      <c r="F627" s="11" t="s">
        <v>1150</v>
      </c>
    </row>
    <row r="628" spans="2:6" ht="12.75">
      <c r="B628" s="6"/>
      <c r="E628" s="10" t="s">
        <v>1314</v>
      </c>
      <c r="F628" s="11" t="s">
        <v>1151</v>
      </c>
    </row>
    <row r="629" spans="2:6" ht="12.75">
      <c r="B629" s="6"/>
      <c r="E629" s="10" t="s">
        <v>1129</v>
      </c>
      <c r="F629" s="11" t="s">
        <v>1152</v>
      </c>
    </row>
    <row r="630" spans="2:6" ht="12.75">
      <c r="B630" s="6"/>
      <c r="E630" s="10"/>
      <c r="F630" s="11" t="s">
        <v>1153</v>
      </c>
    </row>
    <row r="631" spans="2:6" ht="12.75">
      <c r="B631" s="6"/>
      <c r="E631" s="10"/>
      <c r="F631" s="11" t="s">
        <v>1154</v>
      </c>
    </row>
    <row r="632" spans="2:6" ht="12.75">
      <c r="B632" s="6"/>
      <c r="E632" s="10" t="s">
        <v>1155</v>
      </c>
      <c r="F632" s="11" t="s">
        <v>1156</v>
      </c>
    </row>
    <row r="633" spans="2:6" ht="12.75">
      <c r="B633" s="6"/>
      <c r="E633" s="10" t="s">
        <v>1121</v>
      </c>
      <c r="F633" s="11" t="s">
        <v>1157</v>
      </c>
    </row>
    <row r="634" spans="2:6" ht="12.75">
      <c r="B634" s="6"/>
      <c r="E634" s="10" t="s">
        <v>1158</v>
      </c>
      <c r="F634" s="11" t="s">
        <v>1159</v>
      </c>
    </row>
    <row r="635" spans="2:6" ht="12.75">
      <c r="B635" s="6"/>
      <c r="E635" s="10" t="s">
        <v>1160</v>
      </c>
      <c r="F635" s="11" t="s">
        <v>1161</v>
      </c>
    </row>
    <row r="636" spans="2:6" ht="12.75">
      <c r="B636" s="6"/>
      <c r="E636" s="10" t="s">
        <v>1314</v>
      </c>
      <c r="F636" s="11" t="s">
        <v>1162</v>
      </c>
    </row>
    <row r="637" spans="2:6" ht="12.75">
      <c r="B637" s="6"/>
      <c r="E637" s="10" t="s">
        <v>1134</v>
      </c>
      <c r="F637" s="11" t="s">
        <v>1163</v>
      </c>
    </row>
    <row r="638" spans="2:6" ht="12.75">
      <c r="B638" s="6"/>
      <c r="E638" s="10" t="s">
        <v>1132</v>
      </c>
      <c r="F638" s="11" t="s">
        <v>1164</v>
      </c>
    </row>
    <row r="639" spans="2:6" ht="12.75">
      <c r="B639" s="6"/>
      <c r="E639" s="10" t="s">
        <v>1165</v>
      </c>
      <c r="F639" s="11" t="s">
        <v>1166</v>
      </c>
    </row>
    <row r="640" spans="2:6" ht="12.75">
      <c r="B640" s="6"/>
      <c r="E640" s="10" t="s">
        <v>1314</v>
      </c>
      <c r="F640" s="11" t="s">
        <v>1167</v>
      </c>
    </row>
    <row r="641" spans="2:6" ht="12.75">
      <c r="B641" s="6"/>
      <c r="E641" s="10" t="s">
        <v>1168</v>
      </c>
      <c r="F641" s="11" t="s">
        <v>1169</v>
      </c>
    </row>
    <row r="642" spans="2:6" ht="12.75">
      <c r="B642" s="6"/>
      <c r="E642" s="10" t="s">
        <v>1170</v>
      </c>
      <c r="F642" s="11" t="s">
        <v>1171</v>
      </c>
    </row>
    <row r="643" spans="2:6" ht="12.75">
      <c r="B643" s="6"/>
      <c r="E643" s="10" t="s">
        <v>2574</v>
      </c>
      <c r="F643" s="11" t="s">
        <v>1172</v>
      </c>
    </row>
    <row r="644" spans="2:6" ht="13.5" thickBot="1">
      <c r="B644" s="6"/>
      <c r="E644" s="12" t="s">
        <v>1173</v>
      </c>
      <c r="F644" s="13" t="s">
        <v>1174</v>
      </c>
    </row>
    <row r="645" spans="2:6" ht="12.75">
      <c r="B645" s="6"/>
      <c r="E645" s="10" t="s">
        <v>2334</v>
      </c>
      <c r="F645" s="14" t="s">
        <v>1175</v>
      </c>
    </row>
    <row r="646" spans="2:6" ht="12.75">
      <c r="B646" s="6"/>
      <c r="E646" s="10" t="s">
        <v>1176</v>
      </c>
      <c r="F646" s="14" t="s">
        <v>1177</v>
      </c>
    </row>
    <row r="647" spans="2:6" ht="12.75">
      <c r="B647" s="6"/>
      <c r="E647" s="10" t="s">
        <v>1405</v>
      </c>
      <c r="F647" s="14" t="s">
        <v>1178</v>
      </c>
    </row>
    <row r="648" spans="2:6" ht="12.75">
      <c r="B648" s="6"/>
      <c r="E648" s="10" t="s">
        <v>1405</v>
      </c>
      <c r="F648" s="14" t="s">
        <v>1179</v>
      </c>
    </row>
    <row r="649" spans="2:6" ht="12.75">
      <c r="B649" s="6"/>
      <c r="E649" s="10" t="s">
        <v>2464</v>
      </c>
      <c r="F649" s="14" t="s">
        <v>1180</v>
      </c>
    </row>
    <row r="650" spans="2:6" ht="12.75">
      <c r="B650" s="6"/>
      <c r="E650" s="10" t="s">
        <v>1181</v>
      </c>
      <c r="F650" s="14" t="s">
        <v>1182</v>
      </c>
    </row>
    <row r="651" spans="2:6" ht="12.75">
      <c r="B651" s="6"/>
      <c r="E651" s="10" t="s">
        <v>2673</v>
      </c>
      <c r="F651" s="14" t="s">
        <v>1183</v>
      </c>
    </row>
    <row r="652" spans="2:6" ht="12.75">
      <c r="B652" s="6"/>
      <c r="E652" s="10" t="s">
        <v>2673</v>
      </c>
      <c r="F652" s="14" t="s">
        <v>1184</v>
      </c>
    </row>
    <row r="653" spans="2:6" ht="12.75">
      <c r="B653" s="6"/>
      <c r="E653" s="10" t="s">
        <v>2673</v>
      </c>
      <c r="F653" s="14" t="s">
        <v>1185</v>
      </c>
    </row>
    <row r="654" spans="2:6" ht="12.75">
      <c r="B654" s="6"/>
      <c r="E654" s="10" t="s">
        <v>2673</v>
      </c>
      <c r="F654" s="14" t="s">
        <v>1186</v>
      </c>
    </row>
    <row r="655" spans="2:6" ht="12.75">
      <c r="B655" s="6"/>
      <c r="E655" s="10" t="s">
        <v>2673</v>
      </c>
      <c r="F655" s="14" t="s">
        <v>1187</v>
      </c>
    </row>
    <row r="656" spans="2:6" ht="12.75">
      <c r="B656" s="6"/>
      <c r="E656" s="10" t="s">
        <v>2673</v>
      </c>
      <c r="F656" s="14" t="s">
        <v>1188</v>
      </c>
    </row>
    <row r="657" spans="2:6" ht="12.75">
      <c r="B657" s="6"/>
      <c r="E657" s="10" t="s">
        <v>2673</v>
      </c>
      <c r="F657" s="14" t="s">
        <v>1189</v>
      </c>
    </row>
    <row r="658" spans="2:6" ht="12.75">
      <c r="B658" s="6"/>
      <c r="E658" s="10" t="s">
        <v>2673</v>
      </c>
      <c r="F658" s="14" t="s">
        <v>1190</v>
      </c>
    </row>
    <row r="659" spans="2:6" ht="12.75">
      <c r="B659" s="6"/>
      <c r="E659" s="10" t="s">
        <v>2673</v>
      </c>
      <c r="F659" s="14" t="s">
        <v>1191</v>
      </c>
    </row>
    <row r="660" spans="2:6" ht="12.75">
      <c r="B660" s="6"/>
      <c r="E660" s="10" t="s">
        <v>2673</v>
      </c>
      <c r="F660" s="14" t="s">
        <v>1192</v>
      </c>
    </row>
    <row r="661" spans="2:6" ht="12.75">
      <c r="B661" s="6"/>
      <c r="E661" s="10" t="s">
        <v>2673</v>
      </c>
      <c r="F661" s="14" t="s">
        <v>1848</v>
      </c>
    </row>
    <row r="662" spans="2:6" ht="12.75">
      <c r="B662" s="6"/>
      <c r="E662" s="10" t="s">
        <v>2673</v>
      </c>
      <c r="F662" s="14" t="s">
        <v>1849</v>
      </c>
    </row>
    <row r="663" spans="2:6" ht="12.75">
      <c r="B663" s="6"/>
      <c r="E663" s="10" t="s">
        <v>2673</v>
      </c>
      <c r="F663" s="14" t="s">
        <v>1850</v>
      </c>
    </row>
    <row r="664" spans="2:6" ht="12.75">
      <c r="B664" s="6"/>
      <c r="E664" s="10" t="s">
        <v>2673</v>
      </c>
      <c r="F664" s="14" t="s">
        <v>1851</v>
      </c>
    </row>
    <row r="665" spans="2:6" ht="12.75">
      <c r="B665" s="6"/>
      <c r="E665" s="10" t="s">
        <v>2673</v>
      </c>
      <c r="F665" s="14" t="s">
        <v>1852</v>
      </c>
    </row>
    <row r="666" spans="2:6" ht="12.75">
      <c r="B666" s="6"/>
      <c r="E666" s="10" t="s">
        <v>2673</v>
      </c>
      <c r="F666" s="14" t="s">
        <v>1853</v>
      </c>
    </row>
    <row r="667" spans="2:6" ht="12.75">
      <c r="B667" s="6"/>
      <c r="E667" s="10" t="s">
        <v>2673</v>
      </c>
      <c r="F667" s="14" t="s">
        <v>1854</v>
      </c>
    </row>
    <row r="668" spans="2:6" ht="12.75">
      <c r="B668" s="6"/>
      <c r="E668" s="10" t="s">
        <v>2265</v>
      </c>
      <c r="F668" s="14" t="s">
        <v>1855</v>
      </c>
    </row>
    <row r="669" spans="2:6" ht="12.75">
      <c r="B669" s="6"/>
      <c r="E669" s="10" t="s">
        <v>2420</v>
      </c>
      <c r="F669" s="14" t="s">
        <v>1856</v>
      </c>
    </row>
    <row r="670" spans="2:6" ht="12.75">
      <c r="B670" s="6"/>
      <c r="E670" s="10" t="s">
        <v>2673</v>
      </c>
      <c r="F670" s="14" t="s">
        <v>1857</v>
      </c>
    </row>
    <row r="671" spans="2:6" ht="12.75">
      <c r="B671" s="6"/>
      <c r="E671" s="10" t="s">
        <v>2673</v>
      </c>
      <c r="F671" s="14" t="s">
        <v>1858</v>
      </c>
    </row>
    <row r="672" spans="2:6" ht="12.75">
      <c r="B672" s="6"/>
      <c r="E672" s="10" t="s">
        <v>2673</v>
      </c>
      <c r="F672" s="14" t="s">
        <v>1859</v>
      </c>
    </row>
    <row r="673" spans="2:6" ht="12.75">
      <c r="B673" s="6"/>
      <c r="E673" s="10" t="s">
        <v>2673</v>
      </c>
      <c r="F673" s="14" t="s">
        <v>1860</v>
      </c>
    </row>
    <row r="674" spans="2:6" ht="12.75">
      <c r="B674" s="6"/>
      <c r="E674" s="10" t="s">
        <v>2673</v>
      </c>
      <c r="F674" s="14" t="s">
        <v>1861</v>
      </c>
    </row>
    <row r="675" spans="2:6" ht="12.75">
      <c r="B675" s="6"/>
      <c r="E675" s="10" t="s">
        <v>2673</v>
      </c>
      <c r="F675" s="14" t="s">
        <v>1862</v>
      </c>
    </row>
    <row r="676" spans="2:6" ht="12.75">
      <c r="B676" s="6"/>
      <c r="E676" s="10" t="s">
        <v>2673</v>
      </c>
      <c r="F676" s="14" t="s">
        <v>1863</v>
      </c>
    </row>
    <row r="677" spans="2:6" ht="12.75">
      <c r="B677" s="6"/>
      <c r="E677" s="10" t="s">
        <v>2673</v>
      </c>
      <c r="F677" s="14" t="s">
        <v>1864</v>
      </c>
    </row>
    <row r="678" spans="2:6" ht="12.75">
      <c r="B678" s="6"/>
      <c r="E678" s="10" t="s">
        <v>2673</v>
      </c>
      <c r="F678" s="14" t="s">
        <v>1865</v>
      </c>
    </row>
    <row r="679" spans="2:6" ht="12.75">
      <c r="B679" s="6"/>
      <c r="E679" s="10" t="s">
        <v>2673</v>
      </c>
      <c r="F679" s="14" t="s">
        <v>1866</v>
      </c>
    </row>
    <row r="680" spans="2:6" ht="12.75">
      <c r="B680" s="6"/>
      <c r="E680" s="10" t="s">
        <v>2673</v>
      </c>
      <c r="F680" s="14" t="s">
        <v>1867</v>
      </c>
    </row>
    <row r="681" spans="2:6" ht="12.75">
      <c r="B681" s="6"/>
      <c r="E681" s="10" t="s">
        <v>2673</v>
      </c>
      <c r="F681" s="14" t="s">
        <v>1868</v>
      </c>
    </row>
    <row r="682" spans="2:6" ht="12.75">
      <c r="B682" s="6"/>
      <c r="E682" s="10" t="s">
        <v>2673</v>
      </c>
      <c r="F682" s="14" t="s">
        <v>1869</v>
      </c>
    </row>
    <row r="683" spans="2:6" ht="12.75">
      <c r="B683" s="6"/>
      <c r="E683" s="10" t="s">
        <v>2673</v>
      </c>
      <c r="F683" s="14" t="s">
        <v>1870</v>
      </c>
    </row>
    <row r="684" spans="2:6" ht="12.75">
      <c r="B684" s="6"/>
      <c r="E684" s="10" t="s">
        <v>2673</v>
      </c>
      <c r="F684" s="14" t="s">
        <v>1871</v>
      </c>
    </row>
    <row r="685" spans="2:6" ht="12.75">
      <c r="B685" s="6"/>
      <c r="E685" s="10" t="s">
        <v>2673</v>
      </c>
      <c r="F685" s="14" t="s">
        <v>1872</v>
      </c>
    </row>
    <row r="686" spans="2:6" ht="12.75">
      <c r="B686" s="6"/>
      <c r="E686" s="10" t="s">
        <v>2673</v>
      </c>
      <c r="F686" s="14" t="s">
        <v>1873</v>
      </c>
    </row>
    <row r="687" spans="2:6" ht="12.75">
      <c r="B687" s="6"/>
      <c r="E687" s="10" t="s">
        <v>2593</v>
      </c>
      <c r="F687" s="14" t="s">
        <v>1874</v>
      </c>
    </row>
    <row r="688" spans="2:6" ht="12.75">
      <c r="B688" s="6"/>
      <c r="E688" s="10" t="s">
        <v>2630</v>
      </c>
      <c r="F688" s="14" t="s">
        <v>1875</v>
      </c>
    </row>
    <row r="689" spans="2:6" ht="12.75">
      <c r="B689" s="6"/>
      <c r="E689" s="10" t="s">
        <v>2593</v>
      </c>
      <c r="F689" s="14" t="s">
        <v>1876</v>
      </c>
    </row>
    <row r="690" spans="2:6" ht="12.75">
      <c r="B690" s="6"/>
      <c r="E690" s="10" t="s">
        <v>1624</v>
      </c>
      <c r="F690" s="14" t="s">
        <v>1877</v>
      </c>
    </row>
    <row r="691" spans="2:6" ht="12.75">
      <c r="B691" s="6"/>
      <c r="E691" s="10" t="s">
        <v>2716</v>
      </c>
      <c r="F691" s="14" t="s">
        <v>1878</v>
      </c>
    </row>
    <row r="692" spans="2:6" ht="12.75">
      <c r="B692" s="6"/>
      <c r="E692" s="10" t="s">
        <v>2609</v>
      </c>
      <c r="F692" s="14" t="s">
        <v>1879</v>
      </c>
    </row>
    <row r="693" spans="2:6" ht="12.75">
      <c r="B693" s="6"/>
      <c r="E693" s="10" t="s">
        <v>2737</v>
      </c>
      <c r="F693" s="14" t="s">
        <v>1880</v>
      </c>
    </row>
    <row r="694" spans="2:6" ht="12.75">
      <c r="B694" s="6"/>
      <c r="E694" s="10" t="s">
        <v>2404</v>
      </c>
      <c r="F694" s="14" t="s">
        <v>1881</v>
      </c>
    </row>
    <row r="695" spans="2:6" ht="12.75">
      <c r="B695" s="6"/>
      <c r="E695" s="10" t="s">
        <v>2248</v>
      </c>
      <c r="F695" s="14" t="s">
        <v>1226</v>
      </c>
    </row>
    <row r="696" spans="2:6" ht="12.75">
      <c r="B696" s="6"/>
      <c r="E696" s="10" t="s">
        <v>1227</v>
      </c>
      <c r="F696" s="14" t="s">
        <v>1228</v>
      </c>
    </row>
    <row r="697" spans="2:6" ht="12.75">
      <c r="B697" s="6"/>
      <c r="E697" s="10" t="s">
        <v>2622</v>
      </c>
      <c r="F697" s="14" t="s">
        <v>1229</v>
      </c>
    </row>
    <row r="698" spans="2:6" ht="12.75">
      <c r="B698" s="6"/>
      <c r="E698" s="10" t="s">
        <v>2780</v>
      </c>
      <c r="F698" s="14" t="s">
        <v>1230</v>
      </c>
    </row>
    <row r="699" spans="2:6" ht="12.75">
      <c r="B699" s="6"/>
      <c r="E699" s="10" t="s">
        <v>2780</v>
      </c>
      <c r="F699" s="14" t="s">
        <v>1231</v>
      </c>
    </row>
    <row r="700" spans="2:6" ht="12.75">
      <c r="B700" s="6"/>
      <c r="E700" s="10" t="s">
        <v>1232</v>
      </c>
      <c r="F700" s="14" t="s">
        <v>1233</v>
      </c>
    </row>
    <row r="701" spans="2:6" ht="12.75">
      <c r="B701" s="6"/>
      <c r="E701" s="10" t="s">
        <v>2741</v>
      </c>
      <c r="F701" s="14" t="s">
        <v>1234</v>
      </c>
    </row>
    <row r="702" spans="2:6" ht="12.75">
      <c r="B702" s="6"/>
      <c r="E702" s="10" t="s">
        <v>2725</v>
      </c>
      <c r="F702" s="14" t="s">
        <v>1235</v>
      </c>
    </row>
    <row r="703" spans="2:6" ht="13.5" thickBot="1">
      <c r="B703" s="6"/>
      <c r="E703" s="12" t="s">
        <v>1236</v>
      </c>
      <c r="F703" s="15" t="s">
        <v>1237</v>
      </c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  <row r="764" ht="12.75">
      <c r="B764" s="6"/>
    </row>
    <row r="765" ht="12.75">
      <c r="B765" s="6"/>
    </row>
    <row r="766" ht="12.75">
      <c r="B766" s="6"/>
    </row>
    <row r="767" ht="12.75">
      <c r="B767" s="6"/>
    </row>
    <row r="768" ht="12.75">
      <c r="B768" s="6"/>
    </row>
    <row r="769" ht="12.75">
      <c r="B769" s="6"/>
    </row>
    <row r="770" ht="12.75">
      <c r="B770" s="6"/>
    </row>
    <row r="771" ht="12.75">
      <c r="B771" s="6"/>
    </row>
    <row r="772" ht="12.75">
      <c r="B772" s="6"/>
    </row>
    <row r="773" ht="12.75">
      <c r="B773" s="6"/>
    </row>
    <row r="774" ht="12.75">
      <c r="B774" s="6"/>
    </row>
    <row r="775" ht="12.75">
      <c r="B775" s="6"/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M8"/>
  <sheetViews>
    <sheetView workbookViewId="0" topLeftCell="A1">
      <selection activeCell="A1" sqref="A1:IV9"/>
    </sheetView>
  </sheetViews>
  <sheetFormatPr defaultColWidth="9.00390625" defaultRowHeight="12.75"/>
  <sheetData>
    <row r="1" spans="3:13" ht="12.75">
      <c r="C1" s="65" t="s">
        <v>712</v>
      </c>
      <c r="D1" s="66"/>
      <c r="E1" s="66"/>
      <c r="F1" s="66"/>
      <c r="G1" s="66"/>
      <c r="H1" s="3">
        <f>SUM(FAD!H5:H929)</f>
        <v>212055349</v>
      </c>
      <c r="I1" s="3">
        <f>SUM(FAD!I5:I929)</f>
        <v>212062009</v>
      </c>
      <c r="J1" s="3">
        <f>SUM(FAD!J5:J929)</f>
        <v>212069000</v>
      </c>
      <c r="K1" s="3">
        <f>SUM(FAD!K5:K929)</f>
        <v>212076350</v>
      </c>
      <c r="L1" s="3">
        <f>SUM(FAD!L5:L929)</f>
        <v>212083938</v>
      </c>
      <c r="M1" s="4">
        <f>SUM(FAD!M5:M929)</f>
        <v>1060346646</v>
      </c>
    </row>
    <row r="2" spans="3:13" ht="12.75">
      <c r="C2" s="70"/>
      <c r="D2" s="71"/>
      <c r="E2" s="71"/>
      <c r="F2" s="71"/>
      <c r="G2" s="72"/>
      <c r="H2" s="73"/>
      <c r="I2" s="71"/>
      <c r="J2" s="71"/>
      <c r="K2" s="71"/>
      <c r="L2" s="71"/>
      <c r="M2" s="74"/>
    </row>
    <row r="3" spans="3:13" ht="12.75">
      <c r="C3" s="65" t="s">
        <v>713</v>
      </c>
      <c r="D3" s="66"/>
      <c r="E3" s="66"/>
      <c r="F3" s="66"/>
      <c r="G3" s="66"/>
      <c r="H3" s="67">
        <v>167762851</v>
      </c>
      <c r="I3" s="67"/>
      <c r="J3" s="67"/>
      <c r="K3" s="67"/>
      <c r="L3" s="67"/>
      <c r="M3" s="68"/>
    </row>
    <row r="4" spans="3:13" ht="12.75">
      <c r="C4" s="5"/>
      <c r="D4" s="69" t="s">
        <v>714</v>
      </c>
      <c r="E4" s="66"/>
      <c r="F4" s="66"/>
      <c r="G4" s="66"/>
      <c r="H4" s="67">
        <v>81601251</v>
      </c>
      <c r="I4" s="67"/>
      <c r="J4" s="67"/>
      <c r="K4" s="67"/>
      <c r="L4" s="67"/>
      <c r="M4" s="68"/>
    </row>
    <row r="5" spans="3:13" ht="12.75">
      <c r="C5" s="5"/>
      <c r="D5" s="69" t="s">
        <v>715</v>
      </c>
      <c r="E5" s="69"/>
      <c r="F5" s="66"/>
      <c r="G5" s="66"/>
      <c r="H5" s="67">
        <v>86161600</v>
      </c>
      <c r="I5" s="67"/>
      <c r="J5" s="67"/>
      <c r="K5" s="67"/>
      <c r="L5" s="67"/>
      <c r="M5" s="68"/>
    </row>
    <row r="6" spans="3:13" ht="12.75">
      <c r="C6" s="65" t="s">
        <v>716</v>
      </c>
      <c r="D6" s="66"/>
      <c r="E6" s="66"/>
      <c r="F6" s="66"/>
      <c r="G6" s="66"/>
      <c r="H6" s="67">
        <f>H3+M1</f>
        <v>1228109497</v>
      </c>
      <c r="I6" s="66"/>
      <c r="J6" s="66"/>
      <c r="K6" s="66"/>
      <c r="L6" s="66"/>
      <c r="M6" s="68"/>
    </row>
    <row r="7" spans="3:13" ht="12.75">
      <c r="C7" s="65" t="s">
        <v>717</v>
      </c>
      <c r="D7" s="66"/>
      <c r="E7" s="66"/>
      <c r="F7" s="66"/>
      <c r="G7" s="66"/>
      <c r="H7" s="67">
        <v>0</v>
      </c>
      <c r="I7" s="67"/>
      <c r="J7" s="67"/>
      <c r="K7" s="67"/>
      <c r="L7" s="67"/>
      <c r="M7" s="68"/>
    </row>
    <row r="8" spans="3:13" ht="13.5" thickBot="1">
      <c r="C8" s="61" t="s">
        <v>718</v>
      </c>
      <c r="D8" s="62"/>
      <c r="E8" s="62"/>
      <c r="F8" s="62"/>
      <c r="G8" s="62"/>
      <c r="H8" s="63">
        <f>H6</f>
        <v>1228109497</v>
      </c>
      <c r="I8" s="63"/>
      <c r="J8" s="63"/>
      <c r="K8" s="63"/>
      <c r="L8" s="63"/>
      <c r="M8" s="64"/>
    </row>
  </sheetData>
  <mergeCells count="15">
    <mergeCell ref="C1:G1"/>
    <mergeCell ref="C2:G2"/>
    <mergeCell ref="H2:M2"/>
    <mergeCell ref="C3:G3"/>
    <mergeCell ref="H3:M3"/>
    <mergeCell ref="D4:G4"/>
    <mergeCell ref="H4:M4"/>
    <mergeCell ref="D5:G5"/>
    <mergeCell ref="H5:M5"/>
    <mergeCell ref="C8:G8"/>
    <mergeCell ref="H8:M8"/>
    <mergeCell ref="C6:G6"/>
    <mergeCell ref="H6:M6"/>
    <mergeCell ref="C7:G7"/>
    <mergeCell ref="H7:M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52"/>
  <sheetViews>
    <sheetView zoomScale="75" zoomScaleNormal="75" workbookViewId="0" topLeftCell="A657">
      <selection activeCell="F726" sqref="F726"/>
    </sheetView>
  </sheetViews>
  <sheetFormatPr defaultColWidth="9.00390625" defaultRowHeight="12.75"/>
  <cols>
    <col min="1" max="16384" width="11.00390625" style="0" customWidth="1"/>
  </cols>
  <sheetData>
    <row r="1" spans="5:6" ht="12.75">
      <c r="E1">
        <v>2</v>
      </c>
      <c r="F1" s="16" t="s">
        <v>2019</v>
      </c>
    </row>
    <row r="2" spans="1:6" ht="12.75">
      <c r="A2" s="6" t="s">
        <v>134</v>
      </c>
      <c r="B2" s="6" t="s">
        <v>135</v>
      </c>
      <c r="E2">
        <v>3</v>
      </c>
      <c r="F2" s="2" t="s">
        <v>1786</v>
      </c>
    </row>
    <row r="3" spans="1:6" ht="12.75">
      <c r="A3" s="6">
        <v>1</v>
      </c>
      <c r="B3" s="6" t="s">
        <v>136</v>
      </c>
      <c r="E3">
        <v>4</v>
      </c>
      <c r="F3" s="2" t="s">
        <v>1753</v>
      </c>
    </row>
    <row r="4" spans="1:6" ht="12.75">
      <c r="A4" s="6">
        <v>2</v>
      </c>
      <c r="B4" s="6" t="s">
        <v>2019</v>
      </c>
      <c r="E4">
        <v>6</v>
      </c>
      <c r="F4" s="2" t="s">
        <v>1767</v>
      </c>
    </row>
    <row r="5" spans="1:6" ht="12.75">
      <c r="A5" s="6">
        <v>3</v>
      </c>
      <c r="B5" s="6" t="s">
        <v>1786</v>
      </c>
      <c r="E5">
        <v>7</v>
      </c>
      <c r="F5" s="2" t="s">
        <v>1773</v>
      </c>
    </row>
    <row r="6" spans="1:6" ht="12.75">
      <c r="A6" s="6">
        <v>4</v>
      </c>
      <c r="B6" s="6" t="s">
        <v>1753</v>
      </c>
      <c r="E6">
        <v>8</v>
      </c>
      <c r="F6" s="2" t="s">
        <v>2056</v>
      </c>
    </row>
    <row r="7" spans="1:6" ht="12.75">
      <c r="A7" s="6">
        <v>5</v>
      </c>
      <c r="B7" s="6" t="s">
        <v>137</v>
      </c>
      <c r="E7">
        <v>9</v>
      </c>
      <c r="F7" s="2" t="s">
        <v>2057</v>
      </c>
    </row>
    <row r="8" spans="1:6" ht="12.75">
      <c r="A8" s="6">
        <v>6</v>
      </c>
      <c r="B8" s="6" t="s">
        <v>1767</v>
      </c>
      <c r="E8">
        <v>10</v>
      </c>
      <c r="F8" s="2" t="s">
        <v>1766</v>
      </c>
    </row>
    <row r="9" spans="1:6" ht="12.75">
      <c r="A9" s="6">
        <v>7</v>
      </c>
      <c r="B9" s="6" t="s">
        <v>1773</v>
      </c>
      <c r="E9">
        <v>11</v>
      </c>
      <c r="F9" s="2" t="s">
        <v>1663</v>
      </c>
    </row>
    <row r="10" spans="1:6" ht="12.75">
      <c r="A10" s="6">
        <v>8</v>
      </c>
      <c r="B10" s="6" t="s">
        <v>2056</v>
      </c>
      <c r="E10">
        <v>12</v>
      </c>
      <c r="F10" s="2" t="s">
        <v>3192</v>
      </c>
    </row>
    <row r="11" spans="1:6" ht="12.75">
      <c r="A11" s="6">
        <v>9</v>
      </c>
      <c r="B11" s="6" t="s">
        <v>2057</v>
      </c>
      <c r="E11">
        <v>13</v>
      </c>
      <c r="F11" s="2" t="s">
        <v>1576</v>
      </c>
    </row>
    <row r="12" spans="1:6" ht="12.75">
      <c r="A12" s="6">
        <v>10</v>
      </c>
      <c r="B12" s="6" t="s">
        <v>1766</v>
      </c>
      <c r="E12">
        <v>14</v>
      </c>
      <c r="F12" s="2" t="s">
        <v>1774</v>
      </c>
    </row>
    <row r="13" spans="1:6" ht="12.75">
      <c r="A13" s="6">
        <v>11</v>
      </c>
      <c r="B13" s="6" t="s">
        <v>1663</v>
      </c>
      <c r="E13">
        <v>15</v>
      </c>
      <c r="F13" s="2" t="s">
        <v>1689</v>
      </c>
    </row>
    <row r="14" spans="1:6" ht="12.75">
      <c r="A14" s="6">
        <v>12</v>
      </c>
      <c r="B14" s="6" t="s">
        <v>3192</v>
      </c>
      <c r="E14">
        <v>16</v>
      </c>
      <c r="F14" s="2" t="s">
        <v>1758</v>
      </c>
    </row>
    <row r="15" spans="1:6" ht="12.75">
      <c r="A15" s="6">
        <v>13</v>
      </c>
      <c r="B15" s="6" t="s">
        <v>1576</v>
      </c>
      <c r="E15">
        <v>17</v>
      </c>
      <c r="F15" s="2" t="s">
        <v>1759</v>
      </c>
    </row>
    <row r="16" spans="1:6" ht="12.75">
      <c r="A16" s="6">
        <v>14</v>
      </c>
      <c r="B16" s="6" t="s">
        <v>1774</v>
      </c>
      <c r="E16">
        <v>18</v>
      </c>
      <c r="F16" s="2" t="s">
        <v>1575</v>
      </c>
    </row>
    <row r="17" spans="1:6" ht="12.75">
      <c r="A17" s="6">
        <v>15</v>
      </c>
      <c r="B17" s="6" t="s">
        <v>1689</v>
      </c>
      <c r="E17">
        <v>19</v>
      </c>
      <c r="F17" s="2" t="s">
        <v>2167</v>
      </c>
    </row>
    <row r="18" spans="1:6" ht="12.75">
      <c r="A18" s="6">
        <v>16</v>
      </c>
      <c r="B18" s="6" t="s">
        <v>1758</v>
      </c>
      <c r="E18">
        <v>20</v>
      </c>
      <c r="F18" s="2" t="s">
        <v>2168</v>
      </c>
    </row>
    <row r="19" spans="1:6" ht="12.75">
      <c r="A19" s="6">
        <v>17</v>
      </c>
      <c r="B19" s="6" t="s">
        <v>1759</v>
      </c>
      <c r="E19">
        <v>21</v>
      </c>
      <c r="F19" s="2" t="s">
        <v>36</v>
      </c>
    </row>
    <row r="20" spans="1:6" ht="12.75">
      <c r="A20" s="6">
        <v>18</v>
      </c>
      <c r="B20" s="6" t="s">
        <v>1575</v>
      </c>
      <c r="E20">
        <v>22</v>
      </c>
      <c r="F20" s="2" t="s">
        <v>1752</v>
      </c>
    </row>
    <row r="21" spans="1:6" ht="12.75">
      <c r="A21" s="6">
        <v>19</v>
      </c>
      <c r="B21" s="6" t="s">
        <v>2167</v>
      </c>
      <c r="E21">
        <v>23</v>
      </c>
      <c r="F21" s="2" t="s">
        <v>2021</v>
      </c>
    </row>
    <row r="22" spans="1:6" ht="12.75">
      <c r="A22" s="6">
        <v>20</v>
      </c>
      <c r="B22" s="6" t="s">
        <v>2168</v>
      </c>
      <c r="E22">
        <v>24</v>
      </c>
      <c r="F22" s="2" t="s">
        <v>1565</v>
      </c>
    </row>
    <row r="23" spans="1:6" ht="12.75">
      <c r="A23" s="6">
        <v>21</v>
      </c>
      <c r="B23" s="6" t="s">
        <v>36</v>
      </c>
      <c r="E23">
        <v>25</v>
      </c>
      <c r="F23" s="2" t="s">
        <v>1561</v>
      </c>
    </row>
    <row r="24" spans="1:6" ht="12.75">
      <c r="A24" s="6">
        <v>22</v>
      </c>
      <c r="B24" s="6" t="s">
        <v>1752</v>
      </c>
      <c r="E24">
        <v>26</v>
      </c>
      <c r="F24" s="2" t="s">
        <v>3060</v>
      </c>
    </row>
    <row r="25" spans="1:6" ht="12.75">
      <c r="A25" s="6">
        <v>23</v>
      </c>
      <c r="B25" s="6" t="s">
        <v>2021</v>
      </c>
      <c r="E25">
        <v>27</v>
      </c>
      <c r="F25" s="2" t="s">
        <v>2165</v>
      </c>
    </row>
    <row r="26" spans="1:6" ht="12.75">
      <c r="A26" s="6">
        <v>24</v>
      </c>
      <c r="B26" s="6" t="s">
        <v>1565</v>
      </c>
      <c r="E26">
        <v>28</v>
      </c>
      <c r="F26" s="2" t="s">
        <v>2164</v>
      </c>
    </row>
    <row r="27" spans="1:6" ht="12.75">
      <c r="A27" s="6">
        <v>25</v>
      </c>
      <c r="B27" s="6" t="s">
        <v>1561</v>
      </c>
      <c r="E27">
        <v>29</v>
      </c>
      <c r="F27" s="2" t="s">
        <v>1785</v>
      </c>
    </row>
    <row r="28" spans="1:6" ht="12.75">
      <c r="A28" s="6">
        <v>26</v>
      </c>
      <c r="B28" s="6" t="s">
        <v>3060</v>
      </c>
      <c r="E28">
        <v>30</v>
      </c>
      <c r="F28" s="2" t="s">
        <v>1577</v>
      </c>
    </row>
    <row r="29" spans="1:6" ht="12.75">
      <c r="A29" s="6">
        <v>27</v>
      </c>
      <c r="B29" s="6" t="s">
        <v>2165</v>
      </c>
      <c r="E29">
        <v>31</v>
      </c>
      <c r="F29" s="2" t="s">
        <v>1664</v>
      </c>
    </row>
    <row r="30" spans="1:6" ht="12.75">
      <c r="A30" s="6">
        <v>28</v>
      </c>
      <c r="B30" s="6" t="s">
        <v>2164</v>
      </c>
      <c r="E30">
        <v>32</v>
      </c>
      <c r="F30" s="2" t="s">
        <v>1754</v>
      </c>
    </row>
    <row r="31" spans="1:6" ht="12.75">
      <c r="A31" s="6">
        <v>29</v>
      </c>
      <c r="B31" s="6" t="s">
        <v>1785</v>
      </c>
      <c r="E31">
        <v>33</v>
      </c>
      <c r="F31" s="2" t="s">
        <v>1777</v>
      </c>
    </row>
    <row r="32" spans="1:6" ht="12.75">
      <c r="A32" s="6">
        <v>30</v>
      </c>
      <c r="B32" s="6" t="s">
        <v>1577</v>
      </c>
      <c r="E32">
        <v>35</v>
      </c>
      <c r="F32" s="2" t="s">
        <v>1782</v>
      </c>
    </row>
    <row r="33" spans="1:6" ht="12.75">
      <c r="A33" s="6">
        <v>31</v>
      </c>
      <c r="B33" s="6" t="s">
        <v>1664</v>
      </c>
      <c r="E33">
        <v>36</v>
      </c>
      <c r="F33" s="2" t="s">
        <v>1784</v>
      </c>
    </row>
    <row r="34" spans="1:6" ht="12.75">
      <c r="A34" s="6">
        <v>32</v>
      </c>
      <c r="B34" s="6" t="s">
        <v>1754</v>
      </c>
      <c r="E34">
        <v>37</v>
      </c>
      <c r="F34" s="2" t="s">
        <v>1569</v>
      </c>
    </row>
    <row r="35" spans="1:6" ht="12.75">
      <c r="A35" s="6">
        <v>33</v>
      </c>
      <c r="B35" s="6" t="s">
        <v>1777</v>
      </c>
      <c r="E35">
        <v>38</v>
      </c>
      <c r="F35" s="2" t="s">
        <v>1760</v>
      </c>
    </row>
    <row r="36" spans="1:6" ht="12.75">
      <c r="A36" s="6">
        <v>34</v>
      </c>
      <c r="B36" s="6" t="s">
        <v>138</v>
      </c>
      <c r="E36">
        <v>39</v>
      </c>
      <c r="F36" s="2" t="s">
        <v>1761</v>
      </c>
    </row>
    <row r="37" spans="1:6" ht="12.75">
      <c r="A37" s="6">
        <v>35</v>
      </c>
      <c r="B37" s="6" t="s">
        <v>1782</v>
      </c>
      <c r="E37">
        <v>40</v>
      </c>
      <c r="F37" s="2" t="s">
        <v>1762</v>
      </c>
    </row>
    <row r="38" spans="1:6" ht="12.75">
      <c r="A38" s="6">
        <v>36</v>
      </c>
      <c r="B38" s="6" t="s">
        <v>1784</v>
      </c>
      <c r="E38">
        <v>42</v>
      </c>
      <c r="F38" s="2" t="s">
        <v>1566</v>
      </c>
    </row>
    <row r="39" spans="1:6" ht="12.75">
      <c r="A39" s="6">
        <v>37</v>
      </c>
      <c r="B39" s="6" t="s">
        <v>1569</v>
      </c>
      <c r="E39">
        <v>43</v>
      </c>
      <c r="F39" s="2" t="s">
        <v>1769</v>
      </c>
    </row>
    <row r="40" spans="1:6" ht="12.75">
      <c r="A40" s="6">
        <v>38</v>
      </c>
      <c r="B40" s="6" t="s">
        <v>1760</v>
      </c>
      <c r="E40">
        <v>44</v>
      </c>
      <c r="F40" s="2" t="s">
        <v>1572</v>
      </c>
    </row>
    <row r="41" spans="1:6" ht="12.75">
      <c r="A41" s="6">
        <v>39</v>
      </c>
      <c r="B41" s="6" t="s">
        <v>1761</v>
      </c>
      <c r="E41">
        <v>45</v>
      </c>
      <c r="F41" s="2" t="s">
        <v>3046</v>
      </c>
    </row>
    <row r="42" spans="1:6" ht="12.75">
      <c r="A42" s="6">
        <v>40</v>
      </c>
      <c r="B42" s="6" t="s">
        <v>1762</v>
      </c>
      <c r="E42">
        <v>46</v>
      </c>
      <c r="F42" s="2" t="s">
        <v>3169</v>
      </c>
    </row>
    <row r="43" spans="1:6" ht="12.75">
      <c r="A43" s="6">
        <v>41</v>
      </c>
      <c r="B43" s="6" t="s">
        <v>139</v>
      </c>
      <c r="E43">
        <v>47</v>
      </c>
      <c r="F43" s="2" t="s">
        <v>3047</v>
      </c>
    </row>
    <row r="44" spans="1:6" ht="12.75">
      <c r="A44" s="6">
        <v>42</v>
      </c>
      <c r="B44" s="6" t="s">
        <v>1566</v>
      </c>
      <c r="E44">
        <v>48</v>
      </c>
      <c r="F44" s="2" t="s">
        <v>3045</v>
      </c>
    </row>
    <row r="45" spans="1:6" ht="12.75">
      <c r="A45" s="6">
        <v>43</v>
      </c>
      <c r="B45" s="6" t="s">
        <v>1769</v>
      </c>
      <c r="E45">
        <v>49</v>
      </c>
      <c r="F45" s="2" t="s">
        <v>1780</v>
      </c>
    </row>
    <row r="46" spans="1:6" ht="12.75">
      <c r="A46" s="6">
        <v>44</v>
      </c>
      <c r="B46" s="6" t="s">
        <v>1572</v>
      </c>
      <c r="E46">
        <v>50</v>
      </c>
      <c r="F46" s="2" t="s">
        <v>1755</v>
      </c>
    </row>
    <row r="47" spans="1:6" ht="12.75">
      <c r="A47" s="6">
        <v>45</v>
      </c>
      <c r="B47" s="6" t="s">
        <v>3046</v>
      </c>
      <c r="E47">
        <v>51</v>
      </c>
      <c r="F47" s="2" t="s">
        <v>2024</v>
      </c>
    </row>
    <row r="48" spans="1:6" ht="12.75">
      <c r="A48" s="6">
        <v>46</v>
      </c>
      <c r="B48" s="6" t="s">
        <v>3169</v>
      </c>
      <c r="E48">
        <v>52</v>
      </c>
      <c r="F48" s="2" t="s">
        <v>1563</v>
      </c>
    </row>
    <row r="49" spans="1:6" ht="12.75">
      <c r="A49" s="6">
        <v>47</v>
      </c>
      <c r="B49" s="6" t="s">
        <v>3047</v>
      </c>
      <c r="E49">
        <v>53</v>
      </c>
      <c r="F49" s="2" t="s">
        <v>2025</v>
      </c>
    </row>
    <row r="50" spans="1:6" ht="12.75">
      <c r="A50" s="6">
        <v>48</v>
      </c>
      <c r="B50" s="6" t="s">
        <v>3045</v>
      </c>
      <c r="E50">
        <v>54</v>
      </c>
      <c r="F50" s="2" t="s">
        <v>2026</v>
      </c>
    </row>
    <row r="51" spans="1:6" ht="12.75">
      <c r="A51" s="6">
        <v>49</v>
      </c>
      <c r="B51" s="6" t="s">
        <v>1780</v>
      </c>
      <c r="E51">
        <v>55</v>
      </c>
      <c r="F51" s="2" t="s">
        <v>2147</v>
      </c>
    </row>
    <row r="52" spans="1:6" ht="12.75">
      <c r="A52" s="6">
        <v>50</v>
      </c>
      <c r="B52" s="6" t="s">
        <v>1755</v>
      </c>
      <c r="E52">
        <v>56</v>
      </c>
      <c r="F52" s="2" t="s">
        <v>1757</v>
      </c>
    </row>
    <row r="53" spans="1:6" ht="12.75">
      <c r="A53" s="6">
        <v>51</v>
      </c>
      <c r="B53" s="6" t="s">
        <v>2024</v>
      </c>
      <c r="E53">
        <v>57</v>
      </c>
      <c r="F53" s="2" t="s">
        <v>1571</v>
      </c>
    </row>
    <row r="54" spans="1:6" ht="12.75">
      <c r="A54" s="6">
        <v>52</v>
      </c>
      <c r="B54" s="6" t="s">
        <v>1563</v>
      </c>
      <c r="E54">
        <v>58</v>
      </c>
      <c r="F54" s="2" t="s">
        <v>1562</v>
      </c>
    </row>
    <row r="55" spans="1:6" ht="12.75">
      <c r="A55" s="6">
        <v>53</v>
      </c>
      <c r="B55" s="6" t="s">
        <v>2025</v>
      </c>
      <c r="E55">
        <v>59</v>
      </c>
      <c r="F55" s="2" t="s">
        <v>1801</v>
      </c>
    </row>
    <row r="56" spans="1:6" ht="12.75">
      <c r="A56" s="6">
        <v>54</v>
      </c>
      <c r="B56" s="6" t="s">
        <v>2026</v>
      </c>
      <c r="E56">
        <v>60</v>
      </c>
      <c r="F56" s="2" t="s">
        <v>2042</v>
      </c>
    </row>
    <row r="57" spans="1:6" ht="12.75">
      <c r="A57" s="6">
        <v>55</v>
      </c>
      <c r="B57" s="6" t="s">
        <v>2147</v>
      </c>
      <c r="E57">
        <v>61</v>
      </c>
      <c r="F57" s="2" t="s">
        <v>2043</v>
      </c>
    </row>
    <row r="58" spans="1:6" ht="12.75">
      <c r="A58" s="6">
        <v>56</v>
      </c>
      <c r="B58" s="6" t="s">
        <v>1757</v>
      </c>
      <c r="E58">
        <v>62</v>
      </c>
      <c r="F58" s="2" t="s">
        <v>47</v>
      </c>
    </row>
    <row r="59" spans="1:6" ht="25.5">
      <c r="A59" s="6">
        <v>57</v>
      </c>
      <c r="B59" s="6" t="s">
        <v>1571</v>
      </c>
      <c r="E59">
        <v>63</v>
      </c>
      <c r="F59" s="2" t="s">
        <v>1502</v>
      </c>
    </row>
    <row r="60" spans="1:6" ht="25.5">
      <c r="A60" s="6">
        <v>58</v>
      </c>
      <c r="B60" s="6" t="s">
        <v>1562</v>
      </c>
      <c r="E60" s="1">
        <v>64</v>
      </c>
      <c r="F60" s="2" t="s">
        <v>853</v>
      </c>
    </row>
    <row r="61" spans="1:6" ht="25.5">
      <c r="A61" s="6">
        <v>59</v>
      </c>
      <c r="B61" s="6" t="s">
        <v>1801</v>
      </c>
      <c r="E61" s="1">
        <v>65</v>
      </c>
      <c r="F61" s="2" t="s">
        <v>861</v>
      </c>
    </row>
    <row r="62" spans="1:6" ht="25.5">
      <c r="A62" s="6">
        <v>60</v>
      </c>
      <c r="B62" s="6" t="s">
        <v>2042</v>
      </c>
      <c r="E62">
        <v>66</v>
      </c>
      <c r="F62" s="2" t="s">
        <v>2855</v>
      </c>
    </row>
    <row r="63" spans="1:6" ht="25.5">
      <c r="A63" s="6">
        <v>61</v>
      </c>
      <c r="B63" s="6" t="s">
        <v>2043</v>
      </c>
      <c r="E63">
        <v>67</v>
      </c>
      <c r="F63" s="2" t="s">
        <v>1595</v>
      </c>
    </row>
    <row r="64" spans="1:6" ht="25.5">
      <c r="A64" s="6">
        <v>62</v>
      </c>
      <c r="B64" s="6" t="s">
        <v>47</v>
      </c>
      <c r="E64">
        <v>68</v>
      </c>
      <c r="F64" s="2" t="s">
        <v>2063</v>
      </c>
    </row>
    <row r="65" spans="1:6" ht="25.5">
      <c r="A65" s="6">
        <v>63</v>
      </c>
      <c r="B65" s="6" t="s">
        <v>1502</v>
      </c>
      <c r="E65">
        <v>69</v>
      </c>
      <c r="F65" s="2" t="s">
        <v>2134</v>
      </c>
    </row>
    <row r="66" spans="1:6" ht="25.5">
      <c r="A66" s="6">
        <v>64</v>
      </c>
      <c r="B66" s="6" t="s">
        <v>853</v>
      </c>
      <c r="E66">
        <v>70</v>
      </c>
      <c r="F66" s="2" t="s">
        <v>2136</v>
      </c>
    </row>
    <row r="67" spans="1:6" ht="25.5">
      <c r="A67" s="6">
        <v>65</v>
      </c>
      <c r="B67" s="6" t="s">
        <v>861</v>
      </c>
      <c r="E67">
        <v>71</v>
      </c>
      <c r="F67" s="2" t="s">
        <v>1726</v>
      </c>
    </row>
    <row r="68" spans="1:6" ht="25.5">
      <c r="A68" s="6">
        <v>66</v>
      </c>
      <c r="B68" s="6" t="s">
        <v>2855</v>
      </c>
      <c r="E68">
        <v>72</v>
      </c>
      <c r="F68" s="2" t="s">
        <v>1724</v>
      </c>
    </row>
    <row r="69" spans="1:6" ht="25.5">
      <c r="A69" s="6">
        <v>67</v>
      </c>
      <c r="B69" s="6" t="s">
        <v>1595</v>
      </c>
      <c r="E69">
        <v>73</v>
      </c>
      <c r="F69" s="2" t="s">
        <v>1512</v>
      </c>
    </row>
    <row r="70" spans="1:6" ht="25.5">
      <c r="A70" s="6">
        <v>68</v>
      </c>
      <c r="B70" s="6" t="s">
        <v>2063</v>
      </c>
      <c r="E70">
        <v>74</v>
      </c>
      <c r="F70" s="2" t="s">
        <v>1508</v>
      </c>
    </row>
    <row r="71" spans="1:6" ht="25.5">
      <c r="A71" s="6">
        <v>69</v>
      </c>
      <c r="B71" s="6" t="s">
        <v>2134</v>
      </c>
      <c r="E71">
        <v>75</v>
      </c>
      <c r="F71" s="2" t="s">
        <v>2017</v>
      </c>
    </row>
    <row r="72" spans="1:6" ht="25.5">
      <c r="A72" s="6">
        <v>70</v>
      </c>
      <c r="B72" s="6" t="s">
        <v>2136</v>
      </c>
      <c r="E72">
        <v>76</v>
      </c>
      <c r="F72" s="2" t="s">
        <v>1487</v>
      </c>
    </row>
    <row r="73" spans="1:6" ht="25.5">
      <c r="A73" s="6">
        <v>71</v>
      </c>
      <c r="B73" s="6" t="s">
        <v>1726</v>
      </c>
      <c r="E73">
        <v>77</v>
      </c>
      <c r="F73" s="2" t="s">
        <v>1814</v>
      </c>
    </row>
    <row r="74" spans="1:6" ht="25.5">
      <c r="A74" s="6">
        <v>72</v>
      </c>
      <c r="B74" s="6" t="s">
        <v>1724</v>
      </c>
      <c r="E74">
        <v>78</v>
      </c>
      <c r="F74" s="2" t="s">
        <v>1515</v>
      </c>
    </row>
    <row r="75" spans="1:6" ht="25.5">
      <c r="A75" s="6">
        <v>73</v>
      </c>
      <c r="B75" s="6" t="s">
        <v>1512</v>
      </c>
      <c r="E75">
        <v>80</v>
      </c>
      <c r="F75" s="2" t="s">
        <v>3080</v>
      </c>
    </row>
    <row r="76" spans="1:6" ht="25.5">
      <c r="A76" s="6">
        <v>74</v>
      </c>
      <c r="B76" s="6" t="s">
        <v>1508</v>
      </c>
      <c r="E76">
        <v>83</v>
      </c>
      <c r="F76" s="2" t="s">
        <v>2094</v>
      </c>
    </row>
    <row r="77" spans="1:6" ht="25.5">
      <c r="A77" s="6">
        <v>75</v>
      </c>
      <c r="B77" s="6" t="s">
        <v>2017</v>
      </c>
      <c r="E77">
        <v>84</v>
      </c>
      <c r="F77" s="2" t="s">
        <v>2023</v>
      </c>
    </row>
    <row r="78" spans="1:6" ht="25.5">
      <c r="A78" s="6">
        <v>76</v>
      </c>
      <c r="B78" s="6" t="s">
        <v>1487</v>
      </c>
      <c r="E78">
        <v>85</v>
      </c>
      <c r="F78" s="2" t="s">
        <v>886</v>
      </c>
    </row>
    <row r="79" spans="1:6" ht="25.5">
      <c r="A79" s="6">
        <v>77</v>
      </c>
      <c r="B79" s="6" t="s">
        <v>1814</v>
      </c>
      <c r="E79">
        <v>86</v>
      </c>
      <c r="F79" s="2" t="s">
        <v>1743</v>
      </c>
    </row>
    <row r="80" spans="1:6" ht="25.5">
      <c r="A80" s="6">
        <v>78</v>
      </c>
      <c r="B80" s="6" t="s">
        <v>1515</v>
      </c>
      <c r="E80">
        <v>87</v>
      </c>
      <c r="F80" s="2" t="s">
        <v>1479</v>
      </c>
    </row>
    <row r="81" spans="1:6" ht="25.5">
      <c r="A81" s="6">
        <v>79</v>
      </c>
      <c r="B81" s="6" t="s">
        <v>140</v>
      </c>
      <c r="E81">
        <v>88</v>
      </c>
      <c r="F81" s="2" t="s">
        <v>1517</v>
      </c>
    </row>
    <row r="82" spans="1:6" ht="25.5">
      <c r="A82" s="6">
        <v>80</v>
      </c>
      <c r="B82" s="6" t="s">
        <v>3080</v>
      </c>
      <c r="E82">
        <v>89</v>
      </c>
      <c r="F82" s="2" t="s">
        <v>1837</v>
      </c>
    </row>
    <row r="83" spans="1:6" ht="25.5">
      <c r="A83" s="6">
        <v>81</v>
      </c>
      <c r="B83" s="6" t="s">
        <v>141</v>
      </c>
      <c r="E83">
        <v>90</v>
      </c>
      <c r="F83" s="2" t="s">
        <v>3044</v>
      </c>
    </row>
    <row r="84" spans="1:6" ht="25.5">
      <c r="A84" s="6">
        <v>82</v>
      </c>
      <c r="B84" s="6" t="s">
        <v>142</v>
      </c>
      <c r="E84">
        <v>91</v>
      </c>
      <c r="F84" s="2" t="s">
        <v>1588</v>
      </c>
    </row>
    <row r="85" spans="1:6" ht="25.5">
      <c r="A85" s="6">
        <v>83</v>
      </c>
      <c r="B85" s="6" t="s">
        <v>2094</v>
      </c>
      <c r="E85">
        <v>92</v>
      </c>
      <c r="F85" s="2" t="s">
        <v>1586</v>
      </c>
    </row>
    <row r="86" spans="1:6" ht="25.5">
      <c r="A86" s="6">
        <v>84</v>
      </c>
      <c r="B86" s="6" t="s">
        <v>2023</v>
      </c>
      <c r="E86">
        <v>93</v>
      </c>
      <c r="F86" s="2" t="s">
        <v>1725</v>
      </c>
    </row>
    <row r="87" spans="1:6" ht="25.5">
      <c r="A87" s="6">
        <v>85</v>
      </c>
      <c r="B87" s="6" t="s">
        <v>886</v>
      </c>
      <c r="E87">
        <v>94</v>
      </c>
      <c r="F87" s="2" t="s">
        <v>2859</v>
      </c>
    </row>
    <row r="88" spans="1:6" ht="25.5">
      <c r="A88" s="6">
        <v>86</v>
      </c>
      <c r="B88" s="6" t="s">
        <v>1743</v>
      </c>
      <c r="E88">
        <v>96</v>
      </c>
      <c r="F88" s="2" t="s">
        <v>1587</v>
      </c>
    </row>
    <row r="89" spans="1:6" ht="25.5">
      <c r="A89" s="6">
        <v>87</v>
      </c>
      <c r="B89" s="6" t="s">
        <v>1479</v>
      </c>
      <c r="E89">
        <v>97</v>
      </c>
      <c r="F89" s="2" t="s">
        <v>1790</v>
      </c>
    </row>
    <row r="90" spans="1:6" ht="25.5">
      <c r="A90" s="6">
        <v>88</v>
      </c>
      <c r="B90" s="6" t="s">
        <v>1517</v>
      </c>
      <c r="E90">
        <v>99</v>
      </c>
      <c r="F90" s="2" t="s">
        <v>1505</v>
      </c>
    </row>
    <row r="91" spans="1:6" ht="25.5">
      <c r="A91" s="6">
        <v>89</v>
      </c>
      <c r="B91" s="6" t="s">
        <v>1837</v>
      </c>
      <c r="E91">
        <v>100</v>
      </c>
      <c r="F91" s="2" t="s">
        <v>1747</v>
      </c>
    </row>
    <row r="92" spans="1:6" ht="25.5">
      <c r="A92" s="6">
        <v>90</v>
      </c>
      <c r="B92" s="6" t="s">
        <v>3044</v>
      </c>
      <c r="E92">
        <v>101</v>
      </c>
      <c r="F92" s="2" t="s">
        <v>3077</v>
      </c>
    </row>
    <row r="93" spans="1:6" ht="25.5">
      <c r="A93" s="6">
        <v>91</v>
      </c>
      <c r="B93" s="6" t="s">
        <v>1588</v>
      </c>
      <c r="E93">
        <v>102</v>
      </c>
      <c r="F93" s="2" t="s">
        <v>1651</v>
      </c>
    </row>
    <row r="94" spans="1:6" ht="25.5">
      <c r="A94" s="6">
        <v>92</v>
      </c>
      <c r="B94" s="6" t="s">
        <v>1586</v>
      </c>
      <c r="E94">
        <v>103</v>
      </c>
      <c r="F94" s="2" t="s">
        <v>3043</v>
      </c>
    </row>
    <row r="95" spans="1:6" ht="25.5">
      <c r="A95" s="6">
        <v>93</v>
      </c>
      <c r="B95" s="6" t="s">
        <v>1725</v>
      </c>
      <c r="E95">
        <v>104</v>
      </c>
      <c r="F95" s="2" t="s">
        <v>2842</v>
      </c>
    </row>
    <row r="96" spans="1:6" ht="25.5">
      <c r="A96" s="6">
        <v>94</v>
      </c>
      <c r="B96" s="6" t="s">
        <v>2859</v>
      </c>
      <c r="E96">
        <v>105</v>
      </c>
      <c r="F96" s="2" t="s">
        <v>3188</v>
      </c>
    </row>
    <row r="97" spans="1:6" ht="25.5">
      <c r="A97" s="6">
        <v>95</v>
      </c>
      <c r="B97" s="6" t="s">
        <v>143</v>
      </c>
      <c r="E97">
        <v>107</v>
      </c>
      <c r="F97" s="2" t="s">
        <v>2009</v>
      </c>
    </row>
    <row r="98" spans="1:6" ht="25.5">
      <c r="A98" s="6">
        <v>96</v>
      </c>
      <c r="B98" s="6" t="s">
        <v>1587</v>
      </c>
      <c r="E98">
        <v>108</v>
      </c>
      <c r="F98" s="2" t="s">
        <v>1490</v>
      </c>
    </row>
    <row r="99" spans="1:6" ht="25.5">
      <c r="A99" s="6">
        <v>97</v>
      </c>
      <c r="B99" s="6" t="s">
        <v>1790</v>
      </c>
      <c r="E99">
        <v>109</v>
      </c>
      <c r="F99" s="2" t="s">
        <v>1492</v>
      </c>
    </row>
    <row r="100" spans="1:6" ht="25.5">
      <c r="A100" s="6">
        <v>98</v>
      </c>
      <c r="B100" s="6" t="s">
        <v>144</v>
      </c>
      <c r="E100">
        <v>110</v>
      </c>
      <c r="F100" s="2" t="s">
        <v>1489</v>
      </c>
    </row>
    <row r="101" spans="1:6" ht="25.5">
      <c r="A101" s="6">
        <v>99</v>
      </c>
      <c r="B101" s="6" t="s">
        <v>1505</v>
      </c>
      <c r="E101">
        <v>111</v>
      </c>
      <c r="F101" s="2" t="s">
        <v>3107</v>
      </c>
    </row>
    <row r="102" spans="1:6" ht="25.5">
      <c r="A102" s="6">
        <v>100</v>
      </c>
      <c r="B102" s="6" t="s">
        <v>1747</v>
      </c>
      <c r="E102">
        <v>112</v>
      </c>
      <c r="F102" s="2" t="s">
        <v>2012</v>
      </c>
    </row>
    <row r="103" spans="1:6" ht="25.5">
      <c r="A103" s="6">
        <v>101</v>
      </c>
      <c r="B103" s="6" t="s">
        <v>3077</v>
      </c>
      <c r="E103">
        <v>113</v>
      </c>
      <c r="F103" s="2" t="s">
        <v>3108</v>
      </c>
    </row>
    <row r="104" spans="1:6" ht="25.5">
      <c r="A104" s="6">
        <v>102</v>
      </c>
      <c r="B104" s="6" t="s">
        <v>1651</v>
      </c>
      <c r="E104">
        <v>114</v>
      </c>
      <c r="F104" s="2" t="s">
        <v>2848</v>
      </c>
    </row>
    <row r="105" spans="1:6" ht="25.5">
      <c r="A105" s="6">
        <v>103</v>
      </c>
      <c r="B105" s="6" t="s">
        <v>3043</v>
      </c>
      <c r="E105">
        <v>115</v>
      </c>
      <c r="F105" s="2" t="s">
        <v>1676</v>
      </c>
    </row>
    <row r="106" spans="1:6" ht="25.5">
      <c r="A106" s="6">
        <v>104</v>
      </c>
      <c r="B106" s="6" t="s">
        <v>2842</v>
      </c>
      <c r="E106">
        <v>116</v>
      </c>
      <c r="F106" s="2" t="s">
        <v>3106</v>
      </c>
    </row>
    <row r="107" spans="1:6" ht="25.5">
      <c r="A107" s="6">
        <v>105</v>
      </c>
      <c r="B107" s="6" t="s">
        <v>3188</v>
      </c>
      <c r="E107">
        <v>117</v>
      </c>
      <c r="F107" s="2" t="s">
        <v>3701</v>
      </c>
    </row>
    <row r="108" spans="1:6" ht="25.5">
      <c r="A108" s="6">
        <v>106</v>
      </c>
      <c r="B108" s="6" t="s">
        <v>145</v>
      </c>
      <c r="E108">
        <v>118</v>
      </c>
      <c r="F108" s="2" t="s">
        <v>1598</v>
      </c>
    </row>
    <row r="109" spans="1:6" ht="25.5">
      <c r="A109" s="6">
        <v>107</v>
      </c>
      <c r="B109" s="6" t="s">
        <v>2009</v>
      </c>
      <c r="E109">
        <v>119</v>
      </c>
      <c r="F109" s="2" t="s">
        <v>1727</v>
      </c>
    </row>
    <row r="110" spans="1:6" ht="25.5">
      <c r="A110" s="6">
        <v>108</v>
      </c>
      <c r="B110" s="6" t="s">
        <v>1490</v>
      </c>
      <c r="E110">
        <v>120</v>
      </c>
      <c r="F110" s="2" t="s">
        <v>1495</v>
      </c>
    </row>
    <row r="111" spans="1:6" ht="25.5">
      <c r="A111" s="6">
        <v>109</v>
      </c>
      <c r="B111" s="6" t="s">
        <v>1492</v>
      </c>
      <c r="E111">
        <v>121</v>
      </c>
      <c r="F111" s="2" t="s">
        <v>1494</v>
      </c>
    </row>
    <row r="112" spans="1:6" ht="25.5">
      <c r="A112" s="6">
        <v>110</v>
      </c>
      <c r="B112" s="6" t="s">
        <v>1489</v>
      </c>
      <c r="E112">
        <v>122</v>
      </c>
      <c r="F112" s="2" t="s">
        <v>1488</v>
      </c>
    </row>
    <row r="113" spans="1:6" ht="25.5">
      <c r="A113" s="6">
        <v>111</v>
      </c>
      <c r="B113" s="6" t="s">
        <v>3107</v>
      </c>
      <c r="E113">
        <v>123</v>
      </c>
      <c r="F113" s="2" t="s">
        <v>1704</v>
      </c>
    </row>
    <row r="114" spans="1:6" ht="25.5">
      <c r="A114" s="6">
        <v>112</v>
      </c>
      <c r="B114" s="6" t="s">
        <v>2012</v>
      </c>
      <c r="E114">
        <v>124</v>
      </c>
      <c r="F114" s="2" t="s">
        <v>1998</v>
      </c>
    </row>
    <row r="115" spans="1:6" ht="25.5">
      <c r="A115" s="6">
        <v>113</v>
      </c>
      <c r="B115" s="6" t="s">
        <v>3108</v>
      </c>
      <c r="E115">
        <v>125</v>
      </c>
      <c r="F115" s="2" t="s">
        <v>1996</v>
      </c>
    </row>
    <row r="116" spans="1:6" ht="25.5">
      <c r="A116" s="6">
        <v>114</v>
      </c>
      <c r="B116" s="6" t="s">
        <v>2848</v>
      </c>
      <c r="E116">
        <v>126</v>
      </c>
      <c r="F116" s="2" t="s">
        <v>1702</v>
      </c>
    </row>
    <row r="117" spans="1:6" ht="25.5">
      <c r="A117" s="6">
        <v>115</v>
      </c>
      <c r="B117" s="6" t="s">
        <v>1676</v>
      </c>
      <c r="E117">
        <v>127</v>
      </c>
      <c r="F117" s="2" t="s">
        <v>1705</v>
      </c>
    </row>
    <row r="118" spans="1:6" ht="25.5">
      <c r="A118" s="6">
        <v>116</v>
      </c>
      <c r="B118" s="6" t="s">
        <v>3106</v>
      </c>
      <c r="E118">
        <v>128</v>
      </c>
      <c r="F118" s="2" t="s">
        <v>1496</v>
      </c>
    </row>
    <row r="119" spans="1:6" ht="25.5">
      <c r="A119" s="6">
        <v>117</v>
      </c>
      <c r="B119" s="6" t="s">
        <v>3701</v>
      </c>
      <c r="E119">
        <v>129</v>
      </c>
      <c r="F119" s="2" t="s">
        <v>1493</v>
      </c>
    </row>
    <row r="120" spans="1:6" ht="25.5">
      <c r="A120" s="6">
        <v>118</v>
      </c>
      <c r="B120" s="6" t="s">
        <v>1598</v>
      </c>
      <c r="E120">
        <v>130</v>
      </c>
      <c r="F120" s="2" t="s">
        <v>2041</v>
      </c>
    </row>
    <row r="121" spans="1:6" ht="25.5">
      <c r="A121" s="6">
        <v>119</v>
      </c>
      <c r="B121" s="6" t="s">
        <v>1727</v>
      </c>
      <c r="E121">
        <v>131</v>
      </c>
      <c r="F121" s="2" t="s">
        <v>1701</v>
      </c>
    </row>
    <row r="122" spans="1:6" ht="25.5">
      <c r="A122" s="6">
        <v>120</v>
      </c>
      <c r="B122" s="6" t="s">
        <v>1495</v>
      </c>
      <c r="E122">
        <v>132</v>
      </c>
      <c r="F122" s="2" t="s">
        <v>1728</v>
      </c>
    </row>
    <row r="123" spans="1:6" ht="25.5">
      <c r="A123" s="6">
        <v>121</v>
      </c>
      <c r="B123" s="6" t="s">
        <v>1494</v>
      </c>
      <c r="E123">
        <v>133</v>
      </c>
      <c r="F123" s="2" t="s">
        <v>1706</v>
      </c>
    </row>
    <row r="124" spans="1:6" ht="25.5">
      <c r="A124" s="6">
        <v>122</v>
      </c>
      <c r="B124" s="6" t="s">
        <v>1488</v>
      </c>
      <c r="E124">
        <v>134</v>
      </c>
      <c r="F124" s="2" t="s">
        <v>1699</v>
      </c>
    </row>
    <row r="125" spans="1:6" ht="25.5">
      <c r="A125" s="6">
        <v>123</v>
      </c>
      <c r="B125" s="6" t="s">
        <v>1704</v>
      </c>
      <c r="E125">
        <v>135</v>
      </c>
      <c r="F125" s="2" t="s">
        <v>1700</v>
      </c>
    </row>
    <row r="126" spans="1:6" ht="25.5">
      <c r="A126" s="6">
        <v>124</v>
      </c>
      <c r="B126" s="6" t="s">
        <v>1998</v>
      </c>
      <c r="E126">
        <v>136</v>
      </c>
      <c r="F126" s="2" t="s">
        <v>1707</v>
      </c>
    </row>
    <row r="127" spans="1:6" ht="25.5">
      <c r="A127" s="6">
        <v>125</v>
      </c>
      <c r="B127" s="6" t="s">
        <v>1996</v>
      </c>
      <c r="E127">
        <v>137</v>
      </c>
      <c r="F127" s="2" t="s">
        <v>1723</v>
      </c>
    </row>
    <row r="128" spans="1:6" ht="25.5">
      <c r="A128" s="6">
        <v>126</v>
      </c>
      <c r="B128" s="6" t="s">
        <v>1702</v>
      </c>
      <c r="E128">
        <v>138</v>
      </c>
      <c r="F128" s="2" t="s">
        <v>2037</v>
      </c>
    </row>
    <row r="129" spans="1:6" ht="25.5">
      <c r="A129" s="6">
        <v>127</v>
      </c>
      <c r="B129" s="6" t="s">
        <v>1705</v>
      </c>
      <c r="E129">
        <v>139</v>
      </c>
      <c r="F129" s="2" t="s">
        <v>1711</v>
      </c>
    </row>
    <row r="130" spans="1:6" ht="25.5">
      <c r="A130" s="6">
        <v>128</v>
      </c>
      <c r="B130" s="6" t="s">
        <v>1496</v>
      </c>
      <c r="E130">
        <v>140</v>
      </c>
      <c r="F130" s="2" t="s">
        <v>1720</v>
      </c>
    </row>
    <row r="131" spans="1:6" ht="25.5">
      <c r="A131" s="6">
        <v>129</v>
      </c>
      <c r="B131" s="6" t="s">
        <v>1493</v>
      </c>
      <c r="E131">
        <v>141</v>
      </c>
      <c r="F131" s="2" t="s">
        <v>3197</v>
      </c>
    </row>
    <row r="132" spans="1:6" ht="25.5">
      <c r="A132" s="6">
        <v>130</v>
      </c>
      <c r="B132" s="6" t="s">
        <v>2041</v>
      </c>
      <c r="E132">
        <v>142</v>
      </c>
      <c r="F132" s="2" t="s">
        <v>891</v>
      </c>
    </row>
    <row r="133" spans="1:6" ht="25.5">
      <c r="A133" s="6">
        <v>131</v>
      </c>
      <c r="B133" s="6" t="s">
        <v>1701</v>
      </c>
      <c r="E133">
        <v>143</v>
      </c>
      <c r="F133" s="2" t="s">
        <v>3198</v>
      </c>
    </row>
    <row r="134" spans="1:6" ht="25.5">
      <c r="A134" s="6">
        <v>132</v>
      </c>
      <c r="B134" s="6" t="s">
        <v>1728</v>
      </c>
      <c r="E134">
        <v>144</v>
      </c>
      <c r="F134" s="2" t="s">
        <v>1722</v>
      </c>
    </row>
    <row r="135" spans="1:6" ht="25.5">
      <c r="A135" s="6">
        <v>133</v>
      </c>
      <c r="B135" s="6" t="s">
        <v>1706</v>
      </c>
      <c r="E135">
        <v>145</v>
      </c>
      <c r="F135" s="2" t="s">
        <v>2050</v>
      </c>
    </row>
    <row r="136" spans="1:6" ht="25.5">
      <c r="A136" s="6">
        <v>134</v>
      </c>
      <c r="B136" s="6" t="s">
        <v>1699</v>
      </c>
      <c r="E136">
        <v>146</v>
      </c>
      <c r="F136" s="2" t="s">
        <v>1514</v>
      </c>
    </row>
    <row r="137" spans="1:6" ht="25.5">
      <c r="A137" s="6">
        <v>135</v>
      </c>
      <c r="B137" s="6" t="s">
        <v>1700</v>
      </c>
      <c r="E137">
        <v>147</v>
      </c>
      <c r="F137" s="2" t="s">
        <v>2049</v>
      </c>
    </row>
    <row r="138" spans="1:6" ht="25.5">
      <c r="A138" s="6">
        <v>136</v>
      </c>
      <c r="B138" s="6" t="s">
        <v>1707</v>
      </c>
      <c r="E138">
        <v>148</v>
      </c>
      <c r="F138" s="2" t="s">
        <v>2127</v>
      </c>
    </row>
    <row r="139" spans="1:6" ht="25.5">
      <c r="A139" s="6">
        <v>137</v>
      </c>
      <c r="B139" s="6" t="s">
        <v>1723</v>
      </c>
      <c r="E139">
        <v>150</v>
      </c>
      <c r="F139" s="2" t="s">
        <v>3199</v>
      </c>
    </row>
    <row r="140" spans="1:6" ht="25.5">
      <c r="A140" s="6">
        <v>138</v>
      </c>
      <c r="B140" s="6" t="s">
        <v>2037</v>
      </c>
      <c r="E140">
        <v>151</v>
      </c>
      <c r="F140" s="2" t="s">
        <v>1486</v>
      </c>
    </row>
    <row r="141" spans="1:6" ht="25.5">
      <c r="A141" s="6">
        <v>139</v>
      </c>
      <c r="B141" s="6" t="s">
        <v>1711</v>
      </c>
      <c r="E141">
        <v>152</v>
      </c>
      <c r="F141" s="2" t="s">
        <v>1719</v>
      </c>
    </row>
    <row r="142" spans="1:6" ht="25.5">
      <c r="A142" s="6">
        <v>140</v>
      </c>
      <c r="B142" s="6" t="s">
        <v>1720</v>
      </c>
      <c r="E142">
        <v>153</v>
      </c>
      <c r="F142" s="2" t="s">
        <v>1710</v>
      </c>
    </row>
    <row r="143" spans="1:6" ht="25.5">
      <c r="A143" s="6">
        <v>141</v>
      </c>
      <c r="B143" s="6" t="s">
        <v>3197</v>
      </c>
      <c r="E143">
        <v>154</v>
      </c>
      <c r="F143" s="2" t="s">
        <v>1717</v>
      </c>
    </row>
    <row r="144" spans="1:6" ht="25.5">
      <c r="A144" s="6">
        <v>142</v>
      </c>
      <c r="B144" s="6" t="s">
        <v>891</v>
      </c>
      <c r="E144">
        <v>155</v>
      </c>
      <c r="F144" s="2" t="s">
        <v>1721</v>
      </c>
    </row>
    <row r="145" spans="1:6" ht="25.5">
      <c r="A145" s="6">
        <v>143</v>
      </c>
      <c r="B145" s="6" t="s">
        <v>3198</v>
      </c>
      <c r="E145">
        <v>156</v>
      </c>
      <c r="F145" s="2" t="s">
        <v>2117</v>
      </c>
    </row>
    <row r="146" spans="1:6" ht="25.5">
      <c r="A146" s="6">
        <v>144</v>
      </c>
      <c r="B146" s="6" t="s">
        <v>1722</v>
      </c>
      <c r="E146">
        <v>157</v>
      </c>
      <c r="F146" s="2" t="s">
        <v>2115</v>
      </c>
    </row>
    <row r="147" spans="1:6" ht="25.5">
      <c r="A147" s="6">
        <v>145</v>
      </c>
      <c r="B147" s="6" t="s">
        <v>2050</v>
      </c>
      <c r="E147">
        <v>158</v>
      </c>
      <c r="F147" s="2" t="s">
        <v>2118</v>
      </c>
    </row>
    <row r="148" spans="1:6" ht="25.5">
      <c r="A148" s="6">
        <v>146</v>
      </c>
      <c r="B148" s="6" t="s">
        <v>1514</v>
      </c>
      <c r="E148">
        <v>160</v>
      </c>
      <c r="F148" s="2" t="s">
        <v>1518</v>
      </c>
    </row>
    <row r="149" spans="1:6" ht="25.5">
      <c r="A149" s="6">
        <v>147</v>
      </c>
      <c r="B149" s="6" t="s">
        <v>2049</v>
      </c>
      <c r="E149">
        <v>161</v>
      </c>
      <c r="F149" s="2" t="s">
        <v>889</v>
      </c>
    </row>
    <row r="150" spans="1:6" ht="25.5">
      <c r="A150" s="6">
        <v>148</v>
      </c>
      <c r="B150" s="6" t="s">
        <v>2127</v>
      </c>
      <c r="E150">
        <v>162</v>
      </c>
      <c r="F150" s="2" t="s">
        <v>1845</v>
      </c>
    </row>
    <row r="151" spans="1:6" ht="25.5">
      <c r="A151" s="6">
        <v>149</v>
      </c>
      <c r="B151" s="6" t="s">
        <v>146</v>
      </c>
      <c r="E151">
        <v>163</v>
      </c>
      <c r="F151" s="2" t="s">
        <v>863</v>
      </c>
    </row>
    <row r="152" spans="1:6" ht="25.5">
      <c r="A152" s="6">
        <v>150</v>
      </c>
      <c r="B152" s="6" t="s">
        <v>3199</v>
      </c>
      <c r="E152">
        <v>164</v>
      </c>
      <c r="F152" s="2" t="s">
        <v>3178</v>
      </c>
    </row>
    <row r="153" spans="1:6" ht="25.5">
      <c r="A153" s="6">
        <v>151</v>
      </c>
      <c r="B153" s="6" t="s">
        <v>1486</v>
      </c>
      <c r="E153">
        <v>165</v>
      </c>
      <c r="F153" s="2" t="s">
        <v>1718</v>
      </c>
    </row>
    <row r="154" spans="1:6" ht="25.5">
      <c r="A154" s="6">
        <v>152</v>
      </c>
      <c r="B154" s="6" t="s">
        <v>1719</v>
      </c>
      <c r="E154">
        <v>167</v>
      </c>
      <c r="F154" s="2" t="s">
        <v>1703</v>
      </c>
    </row>
    <row r="155" spans="1:6" ht="25.5">
      <c r="A155" s="6">
        <v>153</v>
      </c>
      <c r="B155" s="6" t="s">
        <v>1710</v>
      </c>
      <c r="E155">
        <v>169</v>
      </c>
      <c r="F155" s="2" t="s">
        <v>1503</v>
      </c>
    </row>
    <row r="156" spans="1:6" ht="25.5">
      <c r="A156" s="6">
        <v>154</v>
      </c>
      <c r="B156" s="6" t="s">
        <v>1717</v>
      </c>
      <c r="E156">
        <v>170</v>
      </c>
      <c r="F156" s="2" t="s">
        <v>2022</v>
      </c>
    </row>
    <row r="157" spans="1:6" ht="25.5">
      <c r="A157" s="6">
        <v>155</v>
      </c>
      <c r="B157" s="6" t="s">
        <v>1721</v>
      </c>
      <c r="E157">
        <v>171</v>
      </c>
      <c r="F157" s="2" t="s">
        <v>1504</v>
      </c>
    </row>
    <row r="158" spans="1:6" ht="25.5">
      <c r="A158" s="6">
        <v>156</v>
      </c>
      <c r="B158" s="6" t="s">
        <v>2117</v>
      </c>
      <c r="E158">
        <v>172</v>
      </c>
      <c r="F158" s="2" t="s">
        <v>2018</v>
      </c>
    </row>
    <row r="159" spans="1:6" ht="25.5">
      <c r="A159" s="6">
        <v>157</v>
      </c>
      <c r="B159" s="6" t="s">
        <v>2115</v>
      </c>
      <c r="E159">
        <v>173</v>
      </c>
      <c r="F159" s="2" t="s">
        <v>1844</v>
      </c>
    </row>
    <row r="160" spans="1:6" ht="25.5">
      <c r="A160" s="6">
        <v>158</v>
      </c>
      <c r="B160" s="6" t="s">
        <v>2118</v>
      </c>
      <c r="E160">
        <v>175</v>
      </c>
      <c r="F160" s="2" t="s">
        <v>2066</v>
      </c>
    </row>
    <row r="161" spans="1:6" ht="25.5">
      <c r="A161" s="6">
        <v>160</v>
      </c>
      <c r="B161" s="6" t="s">
        <v>1518</v>
      </c>
      <c r="E161">
        <v>176</v>
      </c>
      <c r="F161" s="2" t="s">
        <v>1477</v>
      </c>
    </row>
    <row r="162" spans="1:6" ht="25.5">
      <c r="A162" s="6">
        <v>161</v>
      </c>
      <c r="B162" s="6" t="s">
        <v>889</v>
      </c>
      <c r="E162">
        <v>177</v>
      </c>
      <c r="F162" s="2" t="s">
        <v>880</v>
      </c>
    </row>
    <row r="163" spans="1:6" ht="25.5">
      <c r="A163" s="6">
        <v>162</v>
      </c>
      <c r="B163" s="6" t="s">
        <v>1845</v>
      </c>
      <c r="E163">
        <v>178</v>
      </c>
      <c r="F163" s="2" t="s">
        <v>1708</v>
      </c>
    </row>
    <row r="164" spans="1:6" ht="25.5">
      <c r="A164" s="6">
        <v>163</v>
      </c>
      <c r="B164" s="6" t="s">
        <v>863</v>
      </c>
      <c r="E164">
        <v>179</v>
      </c>
      <c r="F164" s="2" t="s">
        <v>3201</v>
      </c>
    </row>
    <row r="165" spans="1:6" ht="25.5">
      <c r="A165" s="6">
        <v>164</v>
      </c>
      <c r="B165" s="6" t="s">
        <v>3178</v>
      </c>
      <c r="E165">
        <v>180</v>
      </c>
      <c r="F165" s="2" t="s">
        <v>1686</v>
      </c>
    </row>
    <row r="166" spans="1:6" ht="25.5">
      <c r="A166" s="6">
        <v>165</v>
      </c>
      <c r="B166" s="6" t="s">
        <v>1718</v>
      </c>
      <c r="E166">
        <v>181</v>
      </c>
      <c r="F166" s="2" t="s">
        <v>1596</v>
      </c>
    </row>
    <row r="167" spans="1:6" ht="25.5">
      <c r="A167" s="6">
        <v>166</v>
      </c>
      <c r="B167" s="6" t="s">
        <v>147</v>
      </c>
      <c r="E167">
        <v>182</v>
      </c>
      <c r="F167" s="2" t="s">
        <v>890</v>
      </c>
    </row>
    <row r="168" spans="1:6" ht="25.5">
      <c r="A168" s="6">
        <v>167</v>
      </c>
      <c r="B168" s="6" t="s">
        <v>1703</v>
      </c>
      <c r="E168">
        <v>183</v>
      </c>
      <c r="F168" s="2" t="s">
        <v>1507</v>
      </c>
    </row>
    <row r="169" spans="1:6" ht="25.5">
      <c r="A169" s="6">
        <v>168</v>
      </c>
      <c r="B169" s="6" t="s">
        <v>148</v>
      </c>
      <c r="E169">
        <v>184</v>
      </c>
      <c r="F169" s="2" t="s">
        <v>2069</v>
      </c>
    </row>
    <row r="170" spans="1:6" ht="25.5">
      <c r="A170" s="6">
        <v>169</v>
      </c>
      <c r="B170" s="6" t="s">
        <v>1503</v>
      </c>
      <c r="E170">
        <v>185</v>
      </c>
      <c r="F170" s="2" t="s">
        <v>2016</v>
      </c>
    </row>
    <row r="171" spans="1:6" ht="25.5">
      <c r="A171" s="6">
        <v>170</v>
      </c>
      <c r="B171" s="6" t="s">
        <v>2022</v>
      </c>
      <c r="E171">
        <v>186</v>
      </c>
      <c r="F171" s="2" t="s">
        <v>3202</v>
      </c>
    </row>
    <row r="172" spans="1:6" ht="25.5">
      <c r="A172" s="6">
        <v>171</v>
      </c>
      <c r="B172" s="6" t="s">
        <v>1504</v>
      </c>
      <c r="E172">
        <v>187</v>
      </c>
      <c r="F172" s="2" t="s">
        <v>1513</v>
      </c>
    </row>
    <row r="173" spans="1:6" ht="25.5">
      <c r="A173" s="6">
        <v>172</v>
      </c>
      <c r="B173" s="6" t="s">
        <v>2018</v>
      </c>
      <c r="E173">
        <v>188</v>
      </c>
      <c r="F173" s="2" t="s">
        <v>1712</v>
      </c>
    </row>
    <row r="174" spans="1:6" ht="25.5">
      <c r="A174" s="6">
        <v>173</v>
      </c>
      <c r="B174" s="6" t="s">
        <v>1844</v>
      </c>
      <c r="E174">
        <v>189</v>
      </c>
      <c r="F174" s="2" t="s">
        <v>2047</v>
      </c>
    </row>
    <row r="175" spans="1:6" ht="25.5">
      <c r="A175" s="6">
        <v>174</v>
      </c>
      <c r="B175" s="6" t="s">
        <v>149</v>
      </c>
      <c r="E175">
        <v>190</v>
      </c>
      <c r="F175" s="2" t="s">
        <v>2048</v>
      </c>
    </row>
    <row r="176" spans="1:6" ht="25.5">
      <c r="A176" s="6">
        <v>175</v>
      </c>
      <c r="B176" s="6" t="s">
        <v>2066</v>
      </c>
      <c r="E176">
        <v>191</v>
      </c>
      <c r="F176" s="2" t="s">
        <v>2178</v>
      </c>
    </row>
    <row r="177" spans="1:6" ht="25.5">
      <c r="A177" s="6">
        <v>176</v>
      </c>
      <c r="B177" s="6" t="s">
        <v>1477</v>
      </c>
      <c r="E177">
        <v>192</v>
      </c>
      <c r="F177" s="2" t="s">
        <v>2179</v>
      </c>
    </row>
    <row r="178" spans="1:6" ht="25.5">
      <c r="A178" s="6">
        <v>177</v>
      </c>
      <c r="B178" s="6" t="s">
        <v>880</v>
      </c>
      <c r="E178">
        <v>193</v>
      </c>
      <c r="F178" s="2" t="s">
        <v>2173</v>
      </c>
    </row>
    <row r="179" spans="1:6" ht="25.5">
      <c r="A179" s="6">
        <v>178</v>
      </c>
      <c r="B179" s="6" t="s">
        <v>1708</v>
      </c>
      <c r="E179">
        <v>194</v>
      </c>
      <c r="F179" s="2" t="s">
        <v>1690</v>
      </c>
    </row>
    <row r="180" spans="1:6" ht="25.5">
      <c r="A180" s="6">
        <v>179</v>
      </c>
      <c r="B180" s="6" t="s">
        <v>3201</v>
      </c>
      <c r="E180">
        <v>195</v>
      </c>
      <c r="F180" s="2" t="s">
        <v>3093</v>
      </c>
    </row>
    <row r="181" spans="1:6" ht="25.5">
      <c r="A181" s="6">
        <v>180</v>
      </c>
      <c r="B181" s="6" t="s">
        <v>1686</v>
      </c>
      <c r="E181">
        <v>196</v>
      </c>
      <c r="F181" s="2" t="s">
        <v>1653</v>
      </c>
    </row>
    <row r="182" spans="1:6" ht="25.5">
      <c r="A182" s="6">
        <v>181</v>
      </c>
      <c r="B182" s="6" t="s">
        <v>1596</v>
      </c>
      <c r="E182">
        <v>197</v>
      </c>
      <c r="F182" s="2" t="s">
        <v>2176</v>
      </c>
    </row>
    <row r="183" spans="1:6" ht="25.5">
      <c r="A183" s="6">
        <v>182</v>
      </c>
      <c r="B183" s="6" t="s">
        <v>890</v>
      </c>
      <c r="E183">
        <v>198</v>
      </c>
      <c r="F183" s="2" t="s">
        <v>3203</v>
      </c>
    </row>
    <row r="184" spans="1:6" ht="25.5">
      <c r="A184" s="6">
        <v>183</v>
      </c>
      <c r="B184" s="6" t="s">
        <v>1507</v>
      </c>
      <c r="E184">
        <v>199</v>
      </c>
      <c r="F184" s="2" t="s">
        <v>2186</v>
      </c>
    </row>
    <row r="185" spans="1:6" ht="25.5">
      <c r="A185" s="6">
        <v>184</v>
      </c>
      <c r="B185" s="6" t="s">
        <v>2069</v>
      </c>
      <c r="E185">
        <v>201</v>
      </c>
      <c r="F185" s="2" t="s">
        <v>2014</v>
      </c>
    </row>
    <row r="186" spans="1:6" ht="25.5">
      <c r="A186" s="6">
        <v>185</v>
      </c>
      <c r="B186" s="6" t="s">
        <v>2016</v>
      </c>
      <c r="E186">
        <v>202</v>
      </c>
      <c r="F186" s="2" t="s">
        <v>1510</v>
      </c>
    </row>
    <row r="187" spans="1:6" ht="25.5">
      <c r="A187" s="6">
        <v>186</v>
      </c>
      <c r="B187" s="6" t="s">
        <v>3202</v>
      </c>
      <c r="E187">
        <v>203</v>
      </c>
      <c r="F187" s="2" t="s">
        <v>1716</v>
      </c>
    </row>
    <row r="188" spans="1:6" ht="25.5">
      <c r="A188" s="6">
        <v>187</v>
      </c>
      <c r="B188" s="6" t="s">
        <v>1513</v>
      </c>
      <c r="E188">
        <v>204</v>
      </c>
      <c r="F188" s="2" t="s">
        <v>1656</v>
      </c>
    </row>
    <row r="189" spans="1:6" ht="25.5">
      <c r="A189" s="6">
        <v>188</v>
      </c>
      <c r="B189" s="6" t="s">
        <v>1712</v>
      </c>
      <c r="E189">
        <v>205</v>
      </c>
      <c r="F189" s="2" t="s">
        <v>2175</v>
      </c>
    </row>
    <row r="190" spans="1:6" ht="25.5">
      <c r="A190" s="6">
        <v>189</v>
      </c>
      <c r="B190" s="6" t="s">
        <v>2047</v>
      </c>
      <c r="E190">
        <v>207</v>
      </c>
      <c r="F190" s="2" t="s">
        <v>3109</v>
      </c>
    </row>
    <row r="191" spans="1:6" ht="25.5">
      <c r="A191" s="6">
        <v>190</v>
      </c>
      <c r="B191" s="6" t="s">
        <v>2048</v>
      </c>
      <c r="E191">
        <v>208</v>
      </c>
      <c r="F191" s="2" t="s">
        <v>906</v>
      </c>
    </row>
    <row r="192" spans="1:6" ht="25.5">
      <c r="A192" s="6">
        <v>191</v>
      </c>
      <c r="B192" s="6" t="s">
        <v>2178</v>
      </c>
      <c r="E192">
        <v>209</v>
      </c>
      <c r="F192" s="2" t="s">
        <v>1745</v>
      </c>
    </row>
    <row r="193" spans="1:6" ht="25.5">
      <c r="A193" s="6">
        <v>192</v>
      </c>
      <c r="B193" s="6" t="s">
        <v>2179</v>
      </c>
      <c r="E193">
        <v>210</v>
      </c>
      <c r="F193" s="2" t="s">
        <v>1741</v>
      </c>
    </row>
    <row r="194" spans="1:6" ht="25.5">
      <c r="A194" s="6">
        <v>193</v>
      </c>
      <c r="B194" s="6" t="s">
        <v>2173</v>
      </c>
      <c r="E194">
        <v>211</v>
      </c>
      <c r="F194" s="2" t="s">
        <v>2161</v>
      </c>
    </row>
    <row r="195" spans="1:6" ht="25.5">
      <c r="A195" s="6">
        <v>194</v>
      </c>
      <c r="B195" s="6" t="s">
        <v>1690</v>
      </c>
      <c r="E195">
        <v>212</v>
      </c>
      <c r="F195" s="2" t="s">
        <v>2053</v>
      </c>
    </row>
    <row r="196" spans="1:6" ht="25.5">
      <c r="A196" s="6">
        <v>195</v>
      </c>
      <c r="B196" s="6" t="s">
        <v>3093</v>
      </c>
      <c r="E196">
        <v>213</v>
      </c>
      <c r="F196" s="2" t="s">
        <v>23</v>
      </c>
    </row>
    <row r="197" spans="1:6" ht="25.5">
      <c r="A197" s="6">
        <v>196</v>
      </c>
      <c r="B197" s="6" t="s">
        <v>1653</v>
      </c>
      <c r="E197">
        <v>214</v>
      </c>
      <c r="F197" s="2" t="s">
        <v>2142</v>
      </c>
    </row>
    <row r="198" spans="1:6" ht="25.5">
      <c r="A198" s="6">
        <v>197</v>
      </c>
      <c r="B198" s="6" t="s">
        <v>2176</v>
      </c>
      <c r="E198">
        <v>215</v>
      </c>
      <c r="F198" s="2" t="s">
        <v>1976</v>
      </c>
    </row>
    <row r="199" spans="1:6" ht="25.5">
      <c r="A199" s="6">
        <v>198</v>
      </c>
      <c r="B199" s="6" t="s">
        <v>3203</v>
      </c>
      <c r="E199">
        <v>216</v>
      </c>
      <c r="F199" s="2" t="s">
        <v>1978</v>
      </c>
    </row>
    <row r="200" spans="1:6" ht="25.5">
      <c r="A200" s="6">
        <v>199</v>
      </c>
      <c r="B200" s="6" t="s">
        <v>2186</v>
      </c>
      <c r="E200">
        <v>217</v>
      </c>
      <c r="F200" s="2" t="s">
        <v>3069</v>
      </c>
    </row>
    <row r="201" spans="1:6" ht="25.5">
      <c r="A201" s="6">
        <v>200</v>
      </c>
      <c r="B201" s="6" t="s">
        <v>150</v>
      </c>
      <c r="E201">
        <v>218</v>
      </c>
      <c r="F201" s="2" t="s">
        <v>1980</v>
      </c>
    </row>
    <row r="202" spans="1:6" ht="25.5">
      <c r="A202" s="6">
        <v>201</v>
      </c>
      <c r="B202" s="6" t="s">
        <v>2014</v>
      </c>
      <c r="E202">
        <v>220</v>
      </c>
      <c r="F202" s="2" t="s">
        <v>1981</v>
      </c>
    </row>
    <row r="203" spans="1:6" ht="25.5">
      <c r="A203" s="6">
        <v>202</v>
      </c>
      <c r="B203" s="6" t="s">
        <v>1510</v>
      </c>
      <c r="E203">
        <v>221</v>
      </c>
      <c r="F203" s="2" t="s">
        <v>1979</v>
      </c>
    </row>
    <row r="204" spans="1:6" ht="25.5">
      <c r="A204" s="6">
        <v>203</v>
      </c>
      <c r="B204" s="6" t="s">
        <v>1716</v>
      </c>
      <c r="E204">
        <v>222</v>
      </c>
      <c r="F204" s="2" t="s">
        <v>897</v>
      </c>
    </row>
    <row r="205" spans="1:6" ht="25.5">
      <c r="A205" s="6">
        <v>204</v>
      </c>
      <c r="B205" s="6" t="s">
        <v>1656</v>
      </c>
      <c r="E205">
        <v>223</v>
      </c>
      <c r="F205" s="2" t="s">
        <v>2020</v>
      </c>
    </row>
    <row r="206" spans="1:6" ht="25.5">
      <c r="A206" s="6">
        <v>205</v>
      </c>
      <c r="B206" s="6" t="s">
        <v>2175</v>
      </c>
      <c r="E206">
        <v>224</v>
      </c>
      <c r="F206" s="2" t="s">
        <v>2086</v>
      </c>
    </row>
    <row r="207" spans="1:6" ht="25.5">
      <c r="A207" s="6">
        <v>206</v>
      </c>
      <c r="B207" s="6" t="s">
        <v>151</v>
      </c>
      <c r="E207">
        <v>225</v>
      </c>
      <c r="F207" s="2" t="s">
        <v>3204</v>
      </c>
    </row>
    <row r="208" spans="1:6" ht="25.5">
      <c r="A208" s="6">
        <v>207</v>
      </c>
      <c r="B208" s="6" t="s">
        <v>3109</v>
      </c>
      <c r="E208">
        <v>226</v>
      </c>
      <c r="F208" s="2" t="s">
        <v>3100</v>
      </c>
    </row>
    <row r="209" spans="1:6" ht="25.5">
      <c r="A209" s="6">
        <v>208</v>
      </c>
      <c r="B209" s="6" t="s">
        <v>906</v>
      </c>
      <c r="E209">
        <v>227</v>
      </c>
      <c r="F209" s="2" t="s">
        <v>881</v>
      </c>
    </row>
    <row r="210" spans="1:6" ht="25.5">
      <c r="A210" s="6">
        <v>209</v>
      </c>
      <c r="B210" s="6" t="s">
        <v>1745</v>
      </c>
      <c r="E210">
        <v>228</v>
      </c>
      <c r="F210" s="2" t="s">
        <v>2109</v>
      </c>
    </row>
    <row r="211" spans="1:6" ht="25.5">
      <c r="A211" s="6">
        <v>210</v>
      </c>
      <c r="B211" s="6" t="s">
        <v>1741</v>
      </c>
      <c r="E211">
        <v>229</v>
      </c>
      <c r="F211" s="2" t="s">
        <v>1506</v>
      </c>
    </row>
    <row r="212" spans="1:6" ht="25.5">
      <c r="A212" s="6">
        <v>211</v>
      </c>
      <c r="B212" s="6" t="s">
        <v>2161</v>
      </c>
      <c r="E212">
        <v>230</v>
      </c>
      <c r="F212" s="2" t="s">
        <v>864</v>
      </c>
    </row>
    <row r="213" spans="1:6" ht="25.5">
      <c r="A213" s="6">
        <v>212</v>
      </c>
      <c r="B213" s="6" t="s">
        <v>2053</v>
      </c>
      <c r="E213">
        <v>231</v>
      </c>
      <c r="F213" s="2" t="s">
        <v>1592</v>
      </c>
    </row>
    <row r="214" spans="1:6" ht="25.5">
      <c r="A214" s="6">
        <v>213</v>
      </c>
      <c r="B214" s="6" t="s">
        <v>23</v>
      </c>
      <c r="E214">
        <v>232</v>
      </c>
      <c r="F214" s="2" t="s">
        <v>1797</v>
      </c>
    </row>
    <row r="215" spans="1:6" ht="25.5">
      <c r="A215" s="6">
        <v>214</v>
      </c>
      <c r="B215" s="6" t="s">
        <v>2142</v>
      </c>
      <c r="E215">
        <v>233</v>
      </c>
      <c r="F215" s="2" t="s">
        <v>3110</v>
      </c>
    </row>
    <row r="216" spans="1:6" ht="25.5">
      <c r="A216" s="6">
        <v>215</v>
      </c>
      <c r="B216" s="6" t="s">
        <v>1976</v>
      </c>
      <c r="E216">
        <v>235</v>
      </c>
      <c r="F216" s="2" t="s">
        <v>1674</v>
      </c>
    </row>
    <row r="217" spans="1:6" ht="25.5">
      <c r="A217" s="6">
        <v>216</v>
      </c>
      <c r="B217" s="6" t="s">
        <v>1978</v>
      </c>
      <c r="E217">
        <v>236</v>
      </c>
      <c r="F217" s="2" t="s">
        <v>1675</v>
      </c>
    </row>
    <row r="218" spans="1:6" ht="25.5">
      <c r="A218" s="6">
        <v>217</v>
      </c>
      <c r="B218" s="6" t="s">
        <v>3069</v>
      </c>
      <c r="E218">
        <v>237</v>
      </c>
      <c r="F218" s="2" t="s">
        <v>1678</v>
      </c>
    </row>
    <row r="219" spans="1:6" ht="25.5">
      <c r="A219" s="6">
        <v>218</v>
      </c>
      <c r="B219" s="6" t="s">
        <v>1980</v>
      </c>
      <c r="E219">
        <v>238</v>
      </c>
      <c r="F219" s="2" t="s">
        <v>22</v>
      </c>
    </row>
    <row r="220" spans="1:6" ht="25.5">
      <c r="A220" s="6">
        <v>219</v>
      </c>
      <c r="B220" s="6" t="s">
        <v>152</v>
      </c>
      <c r="E220">
        <v>239</v>
      </c>
      <c r="F220" s="2" t="s">
        <v>3210</v>
      </c>
    </row>
    <row r="221" spans="1:6" ht="25.5">
      <c r="A221" s="6">
        <v>220</v>
      </c>
      <c r="B221" s="6" t="s">
        <v>1981</v>
      </c>
      <c r="E221">
        <v>240</v>
      </c>
      <c r="F221" s="2" t="s">
        <v>1742</v>
      </c>
    </row>
    <row r="222" spans="1:6" ht="25.5">
      <c r="A222" s="6">
        <v>221</v>
      </c>
      <c r="B222" s="6" t="s">
        <v>1979</v>
      </c>
      <c r="E222">
        <v>241</v>
      </c>
      <c r="F222" s="2" t="s">
        <v>3098</v>
      </c>
    </row>
    <row r="223" spans="1:6" ht="25.5">
      <c r="A223" s="6">
        <v>222</v>
      </c>
      <c r="B223" s="6" t="s">
        <v>897</v>
      </c>
      <c r="E223">
        <v>242</v>
      </c>
      <c r="F223" s="2" t="s">
        <v>902</v>
      </c>
    </row>
    <row r="224" spans="1:6" ht="25.5">
      <c r="A224" s="6">
        <v>223</v>
      </c>
      <c r="B224" s="6" t="s">
        <v>2020</v>
      </c>
      <c r="E224">
        <v>243</v>
      </c>
      <c r="F224" s="2" t="s">
        <v>3175</v>
      </c>
    </row>
    <row r="225" spans="1:6" ht="25.5">
      <c r="A225" s="6">
        <v>224</v>
      </c>
      <c r="B225" s="6" t="s">
        <v>2086</v>
      </c>
      <c r="E225" s="6">
        <v>244</v>
      </c>
      <c r="F225" s="2" t="s">
        <v>1431</v>
      </c>
    </row>
    <row r="226" spans="1:6" ht="25.5">
      <c r="A226" s="6">
        <v>225</v>
      </c>
      <c r="B226" s="6" t="s">
        <v>3204</v>
      </c>
      <c r="E226">
        <v>246</v>
      </c>
      <c r="F226" s="2" t="s">
        <v>2857</v>
      </c>
    </row>
    <row r="227" spans="1:6" ht="25.5">
      <c r="A227" s="6">
        <v>226</v>
      </c>
      <c r="B227" s="6" t="s">
        <v>3100</v>
      </c>
      <c r="E227">
        <v>247</v>
      </c>
      <c r="F227" s="2" t="s">
        <v>2137</v>
      </c>
    </row>
    <row r="228" spans="1:6" ht="25.5">
      <c r="A228" s="6">
        <v>227</v>
      </c>
      <c r="B228" s="6" t="s">
        <v>881</v>
      </c>
      <c r="E228">
        <v>248</v>
      </c>
      <c r="F228" s="2" t="s">
        <v>3211</v>
      </c>
    </row>
    <row r="229" spans="1:6" ht="25.5">
      <c r="A229" s="6">
        <v>228</v>
      </c>
      <c r="B229" s="6" t="s">
        <v>2109</v>
      </c>
      <c r="E229">
        <v>249</v>
      </c>
      <c r="F229" s="2" t="s">
        <v>3212</v>
      </c>
    </row>
    <row r="230" spans="1:6" ht="25.5">
      <c r="A230" s="6">
        <v>229</v>
      </c>
      <c r="B230" s="6" t="s">
        <v>1506</v>
      </c>
      <c r="E230">
        <v>250</v>
      </c>
      <c r="F230" s="2" t="s">
        <v>3051</v>
      </c>
    </row>
    <row r="231" spans="1:6" ht="25.5">
      <c r="A231" s="6">
        <v>230</v>
      </c>
      <c r="B231" s="6" t="s">
        <v>864</v>
      </c>
      <c r="E231">
        <v>253</v>
      </c>
      <c r="F231" s="2" t="s">
        <v>2111</v>
      </c>
    </row>
    <row r="232" spans="1:6" ht="25.5">
      <c r="A232" s="6">
        <v>231</v>
      </c>
      <c r="B232" s="6" t="s">
        <v>1592</v>
      </c>
      <c r="E232">
        <v>254</v>
      </c>
      <c r="F232" s="2" t="s">
        <v>3213</v>
      </c>
    </row>
    <row r="233" spans="1:6" ht="25.5">
      <c r="A233" s="6">
        <v>232</v>
      </c>
      <c r="B233" s="6" t="s">
        <v>1797</v>
      </c>
      <c r="E233">
        <v>255</v>
      </c>
      <c r="F233" s="2" t="s">
        <v>21</v>
      </c>
    </row>
    <row r="234" spans="1:6" ht="25.5">
      <c r="A234" s="6">
        <v>233</v>
      </c>
      <c r="B234" s="6" t="s">
        <v>3110</v>
      </c>
      <c r="E234">
        <v>257</v>
      </c>
      <c r="F234" s="2" t="s">
        <v>1740</v>
      </c>
    </row>
    <row r="235" spans="1:6" ht="25.5">
      <c r="A235" s="6">
        <v>234</v>
      </c>
      <c r="B235" s="6" t="s">
        <v>153</v>
      </c>
      <c r="E235">
        <v>258</v>
      </c>
      <c r="F235" s="2" t="s">
        <v>3214</v>
      </c>
    </row>
    <row r="236" spans="1:6" ht="25.5">
      <c r="A236" s="6">
        <v>235</v>
      </c>
      <c r="B236" s="6" t="s">
        <v>1674</v>
      </c>
      <c r="E236">
        <v>259</v>
      </c>
      <c r="F236" s="2" t="s">
        <v>2853</v>
      </c>
    </row>
    <row r="237" spans="1:6" ht="25.5">
      <c r="A237" s="6">
        <v>236</v>
      </c>
      <c r="B237" s="6" t="s">
        <v>1675</v>
      </c>
      <c r="E237">
        <v>260</v>
      </c>
      <c r="F237" s="2" t="s">
        <v>3215</v>
      </c>
    </row>
    <row r="238" spans="1:6" ht="25.5">
      <c r="A238" s="6">
        <v>237</v>
      </c>
      <c r="B238" s="6" t="s">
        <v>1678</v>
      </c>
      <c r="E238">
        <v>261</v>
      </c>
      <c r="F238" s="2" t="s">
        <v>2027</v>
      </c>
    </row>
    <row r="239" spans="1:6" ht="25.5">
      <c r="A239" s="6">
        <v>238</v>
      </c>
      <c r="B239" s="6" t="s">
        <v>22</v>
      </c>
      <c r="E239">
        <v>262</v>
      </c>
      <c r="F239" s="2" t="s">
        <v>2139</v>
      </c>
    </row>
    <row r="240" spans="1:6" ht="25.5">
      <c r="A240" s="6">
        <v>239</v>
      </c>
      <c r="B240" s="6" t="s">
        <v>3210</v>
      </c>
      <c r="E240">
        <v>263</v>
      </c>
      <c r="F240" s="2" t="s">
        <v>15</v>
      </c>
    </row>
    <row r="241" spans="1:6" ht="25.5">
      <c r="A241" s="6">
        <v>240</v>
      </c>
      <c r="B241" s="6" t="s">
        <v>1742</v>
      </c>
      <c r="E241">
        <v>264</v>
      </c>
      <c r="F241" s="2" t="s">
        <v>3095</v>
      </c>
    </row>
    <row r="242" spans="1:6" ht="25.5">
      <c r="A242" s="6">
        <v>241</v>
      </c>
      <c r="B242" s="6" t="s">
        <v>3098</v>
      </c>
      <c r="E242">
        <v>265</v>
      </c>
      <c r="F242" s="2" t="s">
        <v>3096</v>
      </c>
    </row>
    <row r="243" spans="1:6" ht="25.5">
      <c r="A243" s="6">
        <v>242</v>
      </c>
      <c r="B243" s="6" t="s">
        <v>902</v>
      </c>
      <c r="E243">
        <v>266</v>
      </c>
      <c r="F243" s="2" t="s">
        <v>3059</v>
      </c>
    </row>
    <row r="244" spans="1:6" ht="25.5">
      <c r="A244" s="6">
        <v>243</v>
      </c>
      <c r="B244" s="6" t="s">
        <v>3175</v>
      </c>
      <c r="E244">
        <v>267</v>
      </c>
      <c r="F244" s="2" t="s">
        <v>893</v>
      </c>
    </row>
    <row r="245" spans="1:6" ht="25.5">
      <c r="A245" s="6">
        <v>244</v>
      </c>
      <c r="B245" s="6" t="s">
        <v>1431</v>
      </c>
      <c r="E245">
        <v>268</v>
      </c>
      <c r="F245" s="2" t="s">
        <v>3216</v>
      </c>
    </row>
    <row r="246" spans="1:6" ht="25.5">
      <c r="A246" s="6">
        <v>245</v>
      </c>
      <c r="B246" s="6" t="s">
        <v>154</v>
      </c>
      <c r="E246">
        <v>269</v>
      </c>
      <c r="F246" s="2" t="s">
        <v>3217</v>
      </c>
    </row>
    <row r="247" spans="1:6" ht="25.5">
      <c r="A247" s="6">
        <v>246</v>
      </c>
      <c r="B247" s="6" t="s">
        <v>2857</v>
      </c>
      <c r="E247">
        <v>271</v>
      </c>
      <c r="F247" s="2" t="s">
        <v>3218</v>
      </c>
    </row>
    <row r="248" spans="1:6" ht="25.5">
      <c r="A248" s="6">
        <v>247</v>
      </c>
      <c r="B248" s="6" t="s">
        <v>2137</v>
      </c>
      <c r="E248">
        <v>272</v>
      </c>
      <c r="F248" s="2" t="s">
        <v>2078</v>
      </c>
    </row>
    <row r="249" spans="1:6" ht="25.5">
      <c r="A249" s="6">
        <v>248</v>
      </c>
      <c r="B249" s="6" t="s">
        <v>3211</v>
      </c>
      <c r="E249">
        <v>273</v>
      </c>
      <c r="F249" s="2" t="s">
        <v>3219</v>
      </c>
    </row>
    <row r="250" spans="1:6" ht="25.5">
      <c r="A250" s="6">
        <v>249</v>
      </c>
      <c r="B250" s="6" t="s">
        <v>3212</v>
      </c>
      <c r="E250">
        <v>274</v>
      </c>
      <c r="F250" s="2" t="s">
        <v>877</v>
      </c>
    </row>
    <row r="251" spans="1:6" ht="25.5">
      <c r="A251" s="6">
        <v>250</v>
      </c>
      <c r="B251" s="6" t="s">
        <v>3051</v>
      </c>
      <c r="E251">
        <v>275</v>
      </c>
      <c r="F251" s="2" t="s">
        <v>3220</v>
      </c>
    </row>
    <row r="252" spans="1:6" ht="25.5">
      <c r="A252" s="6">
        <v>251</v>
      </c>
      <c r="B252" s="6" t="s">
        <v>155</v>
      </c>
      <c r="E252">
        <v>278</v>
      </c>
      <c r="F252" s="2" t="s">
        <v>3189</v>
      </c>
    </row>
    <row r="253" spans="1:6" ht="25.5">
      <c r="A253" s="6">
        <v>252</v>
      </c>
      <c r="B253" s="6" t="s">
        <v>156</v>
      </c>
      <c r="E253">
        <v>279</v>
      </c>
      <c r="F253" s="2" t="s">
        <v>3090</v>
      </c>
    </row>
    <row r="254" spans="1:6" ht="25.5">
      <c r="A254" s="6">
        <v>253</v>
      </c>
      <c r="B254" s="6" t="s">
        <v>2111</v>
      </c>
      <c r="E254">
        <v>280</v>
      </c>
      <c r="F254" s="2" t="s">
        <v>1601</v>
      </c>
    </row>
    <row r="255" spans="1:6" ht="25.5">
      <c r="A255" s="6">
        <v>254</v>
      </c>
      <c r="B255" s="6" t="s">
        <v>3213</v>
      </c>
      <c r="E255">
        <v>281</v>
      </c>
      <c r="F255" s="2" t="s">
        <v>3221</v>
      </c>
    </row>
    <row r="256" spans="1:6" ht="25.5">
      <c r="A256" s="6">
        <v>255</v>
      </c>
      <c r="B256" s="6" t="s">
        <v>21</v>
      </c>
      <c r="E256">
        <v>282</v>
      </c>
      <c r="F256" s="2" t="s">
        <v>3222</v>
      </c>
    </row>
    <row r="257" spans="1:6" ht="25.5">
      <c r="A257" s="6">
        <v>256</v>
      </c>
      <c r="B257" s="6" t="s">
        <v>157</v>
      </c>
      <c r="E257">
        <v>283</v>
      </c>
      <c r="F257" s="2" t="s">
        <v>3224</v>
      </c>
    </row>
    <row r="258" spans="1:6" ht="25.5">
      <c r="A258" s="6">
        <v>257</v>
      </c>
      <c r="B258" s="6" t="s">
        <v>158</v>
      </c>
      <c r="E258">
        <v>284</v>
      </c>
      <c r="F258" s="2" t="s">
        <v>3223</v>
      </c>
    </row>
    <row r="259" spans="1:6" ht="25.5">
      <c r="A259" s="6">
        <v>258</v>
      </c>
      <c r="B259" s="6" t="s">
        <v>3214</v>
      </c>
      <c r="E259">
        <v>286</v>
      </c>
      <c r="F259" s="2" t="s">
        <v>3225</v>
      </c>
    </row>
    <row r="260" spans="1:6" ht="25.5">
      <c r="A260" s="6">
        <v>259</v>
      </c>
      <c r="B260" s="6" t="s">
        <v>2853</v>
      </c>
      <c r="E260">
        <v>287</v>
      </c>
      <c r="F260" s="2" t="s">
        <v>1679</v>
      </c>
    </row>
    <row r="261" spans="1:6" ht="25.5">
      <c r="A261" s="6">
        <v>260</v>
      </c>
      <c r="B261" s="6" t="s">
        <v>3215</v>
      </c>
      <c r="E261">
        <v>288</v>
      </c>
      <c r="F261" s="2" t="s">
        <v>1650</v>
      </c>
    </row>
    <row r="262" spans="1:6" ht="25.5">
      <c r="A262" s="6">
        <v>261</v>
      </c>
      <c r="B262" s="6" t="s">
        <v>2027</v>
      </c>
      <c r="E262">
        <v>289</v>
      </c>
      <c r="F262" s="2" t="s">
        <v>896</v>
      </c>
    </row>
    <row r="263" spans="1:6" ht="25.5">
      <c r="A263" s="6">
        <v>262</v>
      </c>
      <c r="B263" s="6" t="s">
        <v>2139</v>
      </c>
      <c r="E263">
        <v>290</v>
      </c>
      <c r="F263" s="2" t="s">
        <v>2157</v>
      </c>
    </row>
    <row r="264" spans="1:6" ht="25.5">
      <c r="A264" s="6">
        <v>263</v>
      </c>
      <c r="B264" s="6" t="s">
        <v>15</v>
      </c>
      <c r="E264">
        <v>292</v>
      </c>
      <c r="F264" s="2" t="s">
        <v>2810</v>
      </c>
    </row>
    <row r="265" spans="1:6" ht="25.5">
      <c r="A265" s="6">
        <v>264</v>
      </c>
      <c r="B265" s="6" t="s">
        <v>159</v>
      </c>
      <c r="E265">
        <v>294</v>
      </c>
      <c r="F265" s="2" t="s">
        <v>1751</v>
      </c>
    </row>
    <row r="266" spans="1:6" ht="25.5">
      <c r="A266" s="6">
        <v>265</v>
      </c>
      <c r="B266" s="6" t="s">
        <v>160</v>
      </c>
      <c r="E266">
        <v>295</v>
      </c>
      <c r="F266" s="2" t="s">
        <v>2183</v>
      </c>
    </row>
    <row r="267" spans="1:6" ht="25.5">
      <c r="A267" s="6">
        <v>266</v>
      </c>
      <c r="B267" s="6" t="s">
        <v>3059</v>
      </c>
      <c r="E267">
        <v>296</v>
      </c>
      <c r="F267" s="2" t="s">
        <v>1738</v>
      </c>
    </row>
    <row r="268" spans="1:6" ht="25.5">
      <c r="A268" s="6">
        <v>267</v>
      </c>
      <c r="B268" s="6" t="s">
        <v>893</v>
      </c>
      <c r="E268">
        <v>297</v>
      </c>
      <c r="F268" s="2" t="s">
        <v>31</v>
      </c>
    </row>
    <row r="269" spans="1:6" ht="25.5">
      <c r="A269" s="6">
        <v>268</v>
      </c>
      <c r="B269" s="6" t="s">
        <v>3216</v>
      </c>
      <c r="E269">
        <v>298</v>
      </c>
      <c r="F269" s="2" t="s">
        <v>26</v>
      </c>
    </row>
    <row r="270" spans="1:6" ht="25.5">
      <c r="A270" s="6">
        <v>269</v>
      </c>
      <c r="B270" s="6" t="s">
        <v>3217</v>
      </c>
      <c r="E270">
        <v>299</v>
      </c>
      <c r="F270" s="2" t="s">
        <v>3074</v>
      </c>
    </row>
    <row r="271" spans="1:6" ht="25.5">
      <c r="A271" s="6">
        <v>270</v>
      </c>
      <c r="B271" s="6" t="s">
        <v>161</v>
      </c>
      <c r="E271">
        <v>300</v>
      </c>
      <c r="F271" s="2" t="s">
        <v>1737</v>
      </c>
    </row>
    <row r="272" spans="1:6" ht="25.5">
      <c r="A272" s="6">
        <v>271</v>
      </c>
      <c r="B272" s="6" t="s">
        <v>3218</v>
      </c>
      <c r="E272">
        <v>301</v>
      </c>
      <c r="F272" s="2" t="s">
        <v>3085</v>
      </c>
    </row>
    <row r="273" spans="1:6" ht="25.5">
      <c r="A273" s="6">
        <v>272</v>
      </c>
      <c r="B273" s="6" t="s">
        <v>2078</v>
      </c>
      <c r="E273">
        <v>302</v>
      </c>
      <c r="F273" s="2" t="s">
        <v>3167</v>
      </c>
    </row>
    <row r="274" spans="1:6" ht="25.5">
      <c r="A274" s="6">
        <v>273</v>
      </c>
      <c r="B274" s="6" t="s">
        <v>3219</v>
      </c>
      <c r="E274">
        <v>303</v>
      </c>
      <c r="F274" s="2" t="s">
        <v>1990</v>
      </c>
    </row>
    <row r="275" spans="1:6" ht="25.5">
      <c r="A275" s="6">
        <v>274</v>
      </c>
      <c r="B275" s="6" t="s">
        <v>877</v>
      </c>
      <c r="E275">
        <v>304</v>
      </c>
      <c r="F275" s="2" t="s">
        <v>1713</v>
      </c>
    </row>
    <row r="276" spans="1:6" ht="25.5">
      <c r="A276" s="6">
        <v>275</v>
      </c>
      <c r="B276" s="6" t="s">
        <v>3220</v>
      </c>
      <c r="E276">
        <v>305</v>
      </c>
      <c r="F276" s="2" t="s">
        <v>1715</v>
      </c>
    </row>
    <row r="277" spans="1:6" ht="25.5">
      <c r="A277" s="6">
        <v>276</v>
      </c>
      <c r="B277" s="6" t="s">
        <v>162</v>
      </c>
      <c r="E277">
        <v>306</v>
      </c>
      <c r="F277" s="2" t="s">
        <v>3081</v>
      </c>
    </row>
    <row r="278" spans="1:6" ht="25.5">
      <c r="A278" s="6">
        <v>277</v>
      </c>
      <c r="B278" s="6" t="s">
        <v>163</v>
      </c>
      <c r="E278">
        <v>307</v>
      </c>
      <c r="F278" s="2" t="s">
        <v>3082</v>
      </c>
    </row>
    <row r="279" spans="1:6" ht="25.5">
      <c r="A279" s="6">
        <v>278</v>
      </c>
      <c r="B279" s="6" t="s">
        <v>3189</v>
      </c>
      <c r="E279">
        <v>308</v>
      </c>
      <c r="F279" s="2" t="s">
        <v>2184</v>
      </c>
    </row>
    <row r="280" spans="1:6" ht="25.5">
      <c r="A280" s="6">
        <v>279</v>
      </c>
      <c r="B280" s="6" t="s">
        <v>3090</v>
      </c>
      <c r="E280">
        <v>309</v>
      </c>
      <c r="F280" s="2" t="s">
        <v>3083</v>
      </c>
    </row>
    <row r="281" spans="1:6" ht="25.5">
      <c r="A281" s="6">
        <v>280</v>
      </c>
      <c r="B281" s="6" t="s">
        <v>1601</v>
      </c>
      <c r="E281">
        <v>310</v>
      </c>
      <c r="F281" s="2" t="s">
        <v>2185</v>
      </c>
    </row>
    <row r="282" spans="1:6" ht="25.5">
      <c r="A282" s="6">
        <v>281</v>
      </c>
      <c r="B282" s="6" t="s">
        <v>3221</v>
      </c>
      <c r="E282">
        <v>311</v>
      </c>
      <c r="F282" s="2" t="s">
        <v>2082</v>
      </c>
    </row>
    <row r="283" spans="1:6" ht="25.5">
      <c r="A283" s="6">
        <v>282</v>
      </c>
      <c r="B283" s="6" t="s">
        <v>3222</v>
      </c>
      <c r="E283">
        <v>313</v>
      </c>
      <c r="F283" s="2" t="s">
        <v>3084</v>
      </c>
    </row>
    <row r="284" spans="1:6" ht="25.5">
      <c r="A284" s="6">
        <v>283</v>
      </c>
      <c r="B284" s="6" t="s">
        <v>3224</v>
      </c>
      <c r="E284">
        <v>314</v>
      </c>
      <c r="F284" s="2" t="s">
        <v>1736</v>
      </c>
    </row>
    <row r="285" spans="1:6" ht="25.5">
      <c r="A285" s="6">
        <v>284</v>
      </c>
      <c r="B285" s="6" t="s">
        <v>3223</v>
      </c>
      <c r="E285">
        <v>315</v>
      </c>
      <c r="F285" s="2" t="s">
        <v>1735</v>
      </c>
    </row>
    <row r="286" spans="1:6" ht="25.5">
      <c r="A286" s="6">
        <v>285</v>
      </c>
      <c r="B286" s="6" t="s">
        <v>164</v>
      </c>
      <c r="E286">
        <v>316</v>
      </c>
      <c r="F286" s="2" t="s">
        <v>3172</v>
      </c>
    </row>
    <row r="287" spans="1:6" ht="25.5">
      <c r="A287" s="6">
        <v>286</v>
      </c>
      <c r="B287" s="6" t="s">
        <v>3225</v>
      </c>
      <c r="E287">
        <v>317</v>
      </c>
      <c r="F287" s="2" t="s">
        <v>1665</v>
      </c>
    </row>
    <row r="288" spans="1:6" ht="25.5">
      <c r="A288" s="6">
        <v>287</v>
      </c>
      <c r="B288" s="6" t="s">
        <v>1679</v>
      </c>
      <c r="E288">
        <v>318</v>
      </c>
      <c r="F288" s="2" t="s">
        <v>1750</v>
      </c>
    </row>
    <row r="289" spans="1:6" ht="25.5">
      <c r="A289" s="6">
        <v>288</v>
      </c>
      <c r="B289" s="6" t="s">
        <v>1650</v>
      </c>
      <c r="E289">
        <v>319</v>
      </c>
      <c r="F289" s="2" t="s">
        <v>2140</v>
      </c>
    </row>
    <row r="290" spans="1:6" ht="25.5">
      <c r="A290" s="6">
        <v>289</v>
      </c>
      <c r="B290" s="6" t="s">
        <v>896</v>
      </c>
      <c r="E290" s="6">
        <v>321</v>
      </c>
      <c r="F290" s="2" t="s">
        <v>1427</v>
      </c>
    </row>
    <row r="291" spans="1:6" ht="25.5">
      <c r="A291" s="6">
        <v>290</v>
      </c>
      <c r="B291" s="6" t="s">
        <v>2157</v>
      </c>
      <c r="E291">
        <v>322</v>
      </c>
      <c r="F291" s="2" t="s">
        <v>2188</v>
      </c>
    </row>
    <row r="292" spans="1:6" ht="25.5">
      <c r="A292" s="6">
        <v>291</v>
      </c>
      <c r="B292" s="6" t="s">
        <v>165</v>
      </c>
      <c r="E292">
        <v>323</v>
      </c>
      <c r="F292" s="2" t="s">
        <v>2189</v>
      </c>
    </row>
    <row r="293" spans="1:6" ht="25.5">
      <c r="A293" s="6">
        <v>292</v>
      </c>
      <c r="B293" s="6" t="s">
        <v>2810</v>
      </c>
      <c r="E293">
        <v>324</v>
      </c>
      <c r="F293" s="2" t="s">
        <v>2190</v>
      </c>
    </row>
    <row r="294" spans="1:6" ht="25.5">
      <c r="A294" s="6">
        <v>293</v>
      </c>
      <c r="B294" s="6" t="s">
        <v>166</v>
      </c>
      <c r="E294" s="6">
        <v>325</v>
      </c>
      <c r="F294" s="2" t="s">
        <v>1432</v>
      </c>
    </row>
    <row r="295" spans="1:6" ht="25.5">
      <c r="A295" s="6">
        <v>294</v>
      </c>
      <c r="B295" s="6" t="s">
        <v>1751</v>
      </c>
      <c r="E295">
        <v>326</v>
      </c>
      <c r="F295" s="2" t="s">
        <v>2143</v>
      </c>
    </row>
    <row r="296" spans="1:6" ht="25.5">
      <c r="A296" s="6">
        <v>295</v>
      </c>
      <c r="B296" s="6" t="s">
        <v>2183</v>
      </c>
      <c r="E296">
        <v>327</v>
      </c>
      <c r="F296" s="2" t="s">
        <v>13</v>
      </c>
    </row>
    <row r="297" spans="1:6" ht="25.5">
      <c r="A297" s="6">
        <v>296</v>
      </c>
      <c r="B297" s="6" t="s">
        <v>1738</v>
      </c>
      <c r="E297">
        <v>328</v>
      </c>
      <c r="F297" s="2" t="s">
        <v>1834</v>
      </c>
    </row>
    <row r="298" spans="1:6" ht="25.5">
      <c r="A298" s="6">
        <v>297</v>
      </c>
      <c r="B298" s="6" t="s">
        <v>31</v>
      </c>
      <c r="E298">
        <v>329</v>
      </c>
      <c r="F298" s="2" t="s">
        <v>2101</v>
      </c>
    </row>
    <row r="299" spans="1:6" ht="25.5">
      <c r="A299" s="6">
        <v>298</v>
      </c>
      <c r="B299" s="6" t="s">
        <v>26</v>
      </c>
      <c r="E299">
        <v>330</v>
      </c>
      <c r="F299" s="2" t="s">
        <v>2031</v>
      </c>
    </row>
    <row r="300" spans="1:6" ht="25.5">
      <c r="A300" s="6">
        <v>299</v>
      </c>
      <c r="B300" s="6" t="s">
        <v>3074</v>
      </c>
      <c r="E300">
        <v>332</v>
      </c>
      <c r="F300" s="2" t="s">
        <v>903</v>
      </c>
    </row>
    <row r="301" spans="1:6" ht="25.5">
      <c r="A301" s="6">
        <v>300</v>
      </c>
      <c r="B301" s="6" t="s">
        <v>1737</v>
      </c>
      <c r="E301">
        <v>333</v>
      </c>
      <c r="F301" s="2" t="s">
        <v>40</v>
      </c>
    </row>
    <row r="302" spans="1:6" ht="25.5">
      <c r="A302" s="6">
        <v>301</v>
      </c>
      <c r="B302" s="6" t="s">
        <v>3085</v>
      </c>
      <c r="E302" s="1">
        <v>334</v>
      </c>
      <c r="F302" s="2" t="s">
        <v>856</v>
      </c>
    </row>
    <row r="303" spans="1:6" ht="25.5">
      <c r="A303" s="6">
        <v>302</v>
      </c>
      <c r="B303" s="6" t="s">
        <v>3167</v>
      </c>
      <c r="E303">
        <v>335</v>
      </c>
      <c r="F303" s="2" t="s">
        <v>1830</v>
      </c>
    </row>
    <row r="304" spans="1:6" ht="25.5">
      <c r="A304" s="6">
        <v>303</v>
      </c>
      <c r="B304" s="6" t="s">
        <v>1990</v>
      </c>
      <c r="E304">
        <v>336</v>
      </c>
      <c r="F304" s="2" t="s">
        <v>2191</v>
      </c>
    </row>
    <row r="305" spans="1:6" ht="25.5">
      <c r="A305" s="6">
        <v>304</v>
      </c>
      <c r="B305" s="6" t="s">
        <v>1713</v>
      </c>
      <c r="E305">
        <v>337</v>
      </c>
      <c r="F305" s="2" t="s">
        <v>10</v>
      </c>
    </row>
    <row r="306" spans="1:6" ht="25.5">
      <c r="A306" s="6">
        <v>305</v>
      </c>
      <c r="B306" s="6" t="s">
        <v>1715</v>
      </c>
      <c r="E306">
        <v>338</v>
      </c>
      <c r="F306" s="2" t="s">
        <v>1692</v>
      </c>
    </row>
    <row r="307" spans="1:6" ht="25.5">
      <c r="A307" s="6">
        <v>306</v>
      </c>
      <c r="B307" s="6" t="s">
        <v>3081</v>
      </c>
      <c r="E307">
        <v>339</v>
      </c>
      <c r="F307" s="2" t="s">
        <v>1509</v>
      </c>
    </row>
    <row r="308" spans="1:6" ht="25.5">
      <c r="A308" s="6">
        <v>307</v>
      </c>
      <c r="B308" s="6" t="s">
        <v>3082</v>
      </c>
      <c r="E308">
        <v>340</v>
      </c>
      <c r="F308" s="2" t="s">
        <v>2192</v>
      </c>
    </row>
    <row r="309" spans="1:6" ht="25.5">
      <c r="A309" s="6">
        <v>308</v>
      </c>
      <c r="B309" s="6" t="s">
        <v>2184</v>
      </c>
      <c r="E309">
        <v>341</v>
      </c>
      <c r="F309" s="2" t="s">
        <v>3071</v>
      </c>
    </row>
    <row r="310" spans="1:6" ht="25.5">
      <c r="A310" s="6">
        <v>309</v>
      </c>
      <c r="B310" s="6" t="s">
        <v>3083</v>
      </c>
      <c r="E310">
        <v>342</v>
      </c>
      <c r="F310" s="2" t="s">
        <v>3089</v>
      </c>
    </row>
    <row r="311" spans="1:6" ht="25.5">
      <c r="A311" s="6">
        <v>310</v>
      </c>
      <c r="B311" s="6" t="s">
        <v>2185</v>
      </c>
      <c r="E311">
        <v>344</v>
      </c>
      <c r="F311" s="2" t="s">
        <v>882</v>
      </c>
    </row>
    <row r="312" spans="1:6" ht="25.5">
      <c r="A312" s="6">
        <v>311</v>
      </c>
      <c r="B312" s="6" t="s">
        <v>2082</v>
      </c>
      <c r="E312">
        <v>345</v>
      </c>
      <c r="F312" s="2" t="s">
        <v>1709</v>
      </c>
    </row>
    <row r="313" spans="1:6" ht="25.5">
      <c r="A313" s="6">
        <v>312</v>
      </c>
      <c r="B313" s="6" t="s">
        <v>167</v>
      </c>
      <c r="E313">
        <v>347</v>
      </c>
      <c r="F313" s="2" t="s">
        <v>3061</v>
      </c>
    </row>
    <row r="314" spans="1:6" ht="25.5">
      <c r="A314" s="6">
        <v>313</v>
      </c>
      <c r="B314" s="6" t="s">
        <v>3084</v>
      </c>
      <c r="E314">
        <v>349</v>
      </c>
      <c r="F314" s="2" t="s">
        <v>1655</v>
      </c>
    </row>
    <row r="315" spans="1:6" ht="25.5">
      <c r="A315" s="6">
        <v>314</v>
      </c>
      <c r="B315" s="6" t="s">
        <v>1736</v>
      </c>
      <c r="E315">
        <v>350</v>
      </c>
      <c r="F315" s="2" t="s">
        <v>2125</v>
      </c>
    </row>
    <row r="316" spans="1:6" ht="25.5">
      <c r="A316" s="6">
        <v>315</v>
      </c>
      <c r="B316" s="6" t="s">
        <v>1735</v>
      </c>
      <c r="E316">
        <v>351</v>
      </c>
      <c r="F316" s="2" t="s">
        <v>1746</v>
      </c>
    </row>
    <row r="317" spans="1:6" ht="25.5">
      <c r="A317" s="6">
        <v>316</v>
      </c>
      <c r="B317" s="6" t="s">
        <v>3172</v>
      </c>
      <c r="E317" s="1">
        <v>352</v>
      </c>
      <c r="F317" s="2" t="s">
        <v>855</v>
      </c>
    </row>
    <row r="318" spans="1:6" ht="25.5">
      <c r="A318" s="6">
        <v>317</v>
      </c>
      <c r="B318" s="6" t="s">
        <v>1665</v>
      </c>
      <c r="E318">
        <v>353</v>
      </c>
      <c r="F318" s="2" t="s">
        <v>3088</v>
      </c>
    </row>
    <row r="319" spans="1:6" ht="25.5">
      <c r="A319" s="6">
        <v>318</v>
      </c>
      <c r="B319" s="6" t="s">
        <v>1750</v>
      </c>
      <c r="E319">
        <v>354</v>
      </c>
      <c r="F319" s="2" t="s">
        <v>29</v>
      </c>
    </row>
    <row r="320" spans="1:6" ht="25.5">
      <c r="A320" s="6">
        <v>319</v>
      </c>
      <c r="B320" s="6" t="s">
        <v>2140</v>
      </c>
      <c r="E320">
        <v>356</v>
      </c>
      <c r="F320" s="2" t="s">
        <v>2194</v>
      </c>
    </row>
    <row r="321" spans="1:6" ht="25.5">
      <c r="A321" s="6">
        <v>320</v>
      </c>
      <c r="B321" s="6" t="s">
        <v>168</v>
      </c>
      <c r="E321">
        <v>357</v>
      </c>
      <c r="F321" s="2" t="s">
        <v>3086</v>
      </c>
    </row>
    <row r="322" spans="1:6" ht="25.5">
      <c r="A322" s="6">
        <v>321</v>
      </c>
      <c r="B322" s="6" t="s">
        <v>1427</v>
      </c>
      <c r="E322">
        <v>358</v>
      </c>
      <c r="F322" s="2" t="s">
        <v>865</v>
      </c>
    </row>
    <row r="323" spans="1:6" ht="25.5">
      <c r="A323" s="6">
        <v>322</v>
      </c>
      <c r="B323" s="6" t="s">
        <v>2188</v>
      </c>
      <c r="E323">
        <v>359</v>
      </c>
      <c r="F323" s="2" t="s">
        <v>3111</v>
      </c>
    </row>
    <row r="324" spans="1:6" ht="25.5">
      <c r="A324" s="6">
        <v>323</v>
      </c>
      <c r="B324" s="6" t="s">
        <v>2189</v>
      </c>
      <c r="E324">
        <v>360</v>
      </c>
      <c r="F324" s="2" t="s">
        <v>2195</v>
      </c>
    </row>
    <row r="325" spans="1:6" ht="25.5">
      <c r="A325" s="6">
        <v>324</v>
      </c>
      <c r="B325" s="6" t="s">
        <v>2190</v>
      </c>
      <c r="E325">
        <v>361</v>
      </c>
      <c r="F325" s="2" t="s">
        <v>878</v>
      </c>
    </row>
    <row r="326" spans="1:6" ht="25.5">
      <c r="A326" s="6">
        <v>325</v>
      </c>
      <c r="B326" s="6" t="s">
        <v>1432</v>
      </c>
      <c r="E326" s="6">
        <v>363</v>
      </c>
      <c r="F326" s="2" t="s">
        <v>1430</v>
      </c>
    </row>
    <row r="327" spans="1:6" ht="25.5">
      <c r="A327" s="6">
        <v>326</v>
      </c>
      <c r="B327" s="6" t="s">
        <v>2143</v>
      </c>
      <c r="E327">
        <v>365</v>
      </c>
      <c r="F327" s="2" t="s">
        <v>1478</v>
      </c>
    </row>
    <row r="328" spans="1:6" ht="25.5">
      <c r="A328" s="6">
        <v>327</v>
      </c>
      <c r="B328" s="6" t="s">
        <v>13</v>
      </c>
      <c r="E328">
        <v>367</v>
      </c>
      <c r="F328" s="2" t="s">
        <v>1516</v>
      </c>
    </row>
    <row r="329" spans="1:6" ht="25.5">
      <c r="A329" s="6">
        <v>328</v>
      </c>
      <c r="B329" s="6" t="s">
        <v>169</v>
      </c>
      <c r="E329">
        <v>368</v>
      </c>
      <c r="F329" s="2" t="s">
        <v>2088</v>
      </c>
    </row>
    <row r="330" spans="1:6" ht="25.5">
      <c r="A330" s="6">
        <v>329</v>
      </c>
      <c r="B330" s="6" t="s">
        <v>2101</v>
      </c>
      <c r="E330">
        <v>369</v>
      </c>
      <c r="F330" s="2" t="s">
        <v>2196</v>
      </c>
    </row>
    <row r="331" spans="1:6" ht="25.5">
      <c r="A331" s="6">
        <v>330</v>
      </c>
      <c r="B331" s="6" t="s">
        <v>2031</v>
      </c>
      <c r="E331">
        <v>370</v>
      </c>
      <c r="F331" s="2" t="s">
        <v>892</v>
      </c>
    </row>
    <row r="332" spans="1:6" ht="25.5">
      <c r="A332" s="6">
        <v>331</v>
      </c>
      <c r="B332" s="6" t="s">
        <v>170</v>
      </c>
      <c r="E332">
        <v>371</v>
      </c>
      <c r="F332" s="2" t="s">
        <v>2096</v>
      </c>
    </row>
    <row r="333" spans="1:6" ht="25.5">
      <c r="A333" s="6">
        <v>332</v>
      </c>
      <c r="B333" s="6" t="s">
        <v>903</v>
      </c>
      <c r="E333">
        <v>372</v>
      </c>
      <c r="F333" s="2" t="s">
        <v>1816</v>
      </c>
    </row>
    <row r="334" spans="1:6" ht="25.5">
      <c r="A334" s="6">
        <v>333</v>
      </c>
      <c r="B334" s="6" t="s">
        <v>40</v>
      </c>
      <c r="E334">
        <v>373</v>
      </c>
      <c r="F334" s="2" t="s">
        <v>3091</v>
      </c>
    </row>
    <row r="335" spans="1:6" ht="25.5">
      <c r="A335" s="6">
        <v>334</v>
      </c>
      <c r="B335" s="6" t="s">
        <v>856</v>
      </c>
      <c r="E335">
        <v>374</v>
      </c>
      <c r="F335" s="2" t="s">
        <v>2846</v>
      </c>
    </row>
    <row r="336" spans="1:6" ht="25.5">
      <c r="A336" s="6">
        <v>335</v>
      </c>
      <c r="B336" s="6" t="s">
        <v>1830</v>
      </c>
      <c r="E336" s="1">
        <v>376</v>
      </c>
      <c r="F336" s="2" t="s">
        <v>854</v>
      </c>
    </row>
    <row r="337" spans="1:6" ht="25.5">
      <c r="A337" s="6">
        <v>336</v>
      </c>
      <c r="B337" s="6" t="s">
        <v>2191</v>
      </c>
      <c r="E337">
        <v>377</v>
      </c>
      <c r="F337" s="2" t="s">
        <v>2197</v>
      </c>
    </row>
    <row r="338" spans="1:6" ht="25.5">
      <c r="A338" s="6">
        <v>337</v>
      </c>
      <c r="B338" s="6" t="s">
        <v>10</v>
      </c>
      <c r="E338">
        <v>380</v>
      </c>
      <c r="F338" s="2" t="s">
        <v>2863</v>
      </c>
    </row>
    <row r="339" spans="1:6" ht="25.5">
      <c r="A339" s="6">
        <v>338</v>
      </c>
      <c r="B339" s="6" t="s">
        <v>1692</v>
      </c>
      <c r="E339">
        <v>381</v>
      </c>
      <c r="F339" s="2" t="s">
        <v>1500</v>
      </c>
    </row>
    <row r="340" spans="1:6" ht="25.5">
      <c r="A340" s="6">
        <v>339</v>
      </c>
      <c r="B340" s="6" t="s">
        <v>1509</v>
      </c>
      <c r="E340">
        <v>385</v>
      </c>
      <c r="F340" s="2" t="s">
        <v>2198</v>
      </c>
    </row>
    <row r="341" spans="1:6" ht="25.5">
      <c r="A341" s="6">
        <v>340</v>
      </c>
      <c r="B341" s="6" t="s">
        <v>2192</v>
      </c>
      <c r="E341">
        <v>386</v>
      </c>
      <c r="F341" s="2" t="s">
        <v>2199</v>
      </c>
    </row>
    <row r="342" spans="1:6" ht="25.5">
      <c r="A342" s="6">
        <v>341</v>
      </c>
      <c r="B342" s="6" t="s">
        <v>3071</v>
      </c>
      <c r="E342">
        <v>387</v>
      </c>
      <c r="F342" s="2" t="s">
        <v>2200</v>
      </c>
    </row>
    <row r="343" spans="1:6" ht="25.5">
      <c r="A343" s="6">
        <v>342</v>
      </c>
      <c r="B343" s="6" t="s">
        <v>3089</v>
      </c>
      <c r="E343">
        <v>389</v>
      </c>
      <c r="F343" s="2" t="s">
        <v>2201</v>
      </c>
    </row>
    <row r="344" spans="1:6" ht="25.5">
      <c r="A344" s="6">
        <v>343</v>
      </c>
      <c r="B344" s="6" t="s">
        <v>171</v>
      </c>
      <c r="E344">
        <v>392</v>
      </c>
      <c r="F344" s="2" t="s">
        <v>1739</v>
      </c>
    </row>
    <row r="345" spans="1:6" ht="25.5">
      <c r="A345" s="6">
        <v>344</v>
      </c>
      <c r="B345" s="6" t="s">
        <v>882</v>
      </c>
      <c r="E345">
        <v>393</v>
      </c>
      <c r="F345" s="2" t="s">
        <v>2202</v>
      </c>
    </row>
    <row r="346" spans="1:6" ht="25.5">
      <c r="A346" s="6">
        <v>345</v>
      </c>
      <c r="B346" s="6" t="s">
        <v>1709</v>
      </c>
      <c r="E346">
        <v>395</v>
      </c>
      <c r="F346" s="2" t="s">
        <v>2203</v>
      </c>
    </row>
    <row r="347" spans="1:6" ht="25.5">
      <c r="A347" s="6">
        <v>346</v>
      </c>
      <c r="B347" s="6" t="s">
        <v>172</v>
      </c>
      <c r="E347">
        <v>399</v>
      </c>
      <c r="F347" s="2" t="s">
        <v>2084</v>
      </c>
    </row>
    <row r="348" spans="1:6" ht="25.5">
      <c r="A348" s="6">
        <v>347</v>
      </c>
      <c r="B348" s="6" t="s">
        <v>3061</v>
      </c>
      <c r="E348">
        <v>400</v>
      </c>
      <c r="F348" s="2" t="s">
        <v>3191</v>
      </c>
    </row>
    <row r="349" spans="1:6" ht="25.5">
      <c r="A349" s="6">
        <v>348</v>
      </c>
      <c r="B349" s="6" t="s">
        <v>173</v>
      </c>
      <c r="E349">
        <v>401</v>
      </c>
      <c r="F349" s="2" t="s">
        <v>2104</v>
      </c>
    </row>
    <row r="350" spans="1:6" ht="25.5">
      <c r="A350" s="6">
        <v>349</v>
      </c>
      <c r="B350" s="6" t="s">
        <v>1655</v>
      </c>
      <c r="E350">
        <v>402</v>
      </c>
      <c r="F350" s="2" t="s">
        <v>2159</v>
      </c>
    </row>
    <row r="351" spans="1:6" ht="25.5">
      <c r="A351" s="6">
        <v>350</v>
      </c>
      <c r="B351" s="6" t="s">
        <v>2125</v>
      </c>
      <c r="E351">
        <v>403</v>
      </c>
      <c r="F351" s="2" t="s">
        <v>2204</v>
      </c>
    </row>
    <row r="352" spans="1:6" ht="25.5">
      <c r="A352" s="6">
        <v>351</v>
      </c>
      <c r="B352" s="6" t="s">
        <v>1746</v>
      </c>
      <c r="E352">
        <v>404</v>
      </c>
      <c r="F352" s="2" t="s">
        <v>2205</v>
      </c>
    </row>
    <row r="353" spans="1:6" ht="25.5">
      <c r="A353" s="6">
        <v>352</v>
      </c>
      <c r="B353" s="6" t="s">
        <v>855</v>
      </c>
      <c r="E353">
        <v>406</v>
      </c>
      <c r="F353" s="2" t="s">
        <v>2141</v>
      </c>
    </row>
    <row r="354" spans="1:6" ht="25.5">
      <c r="A354" s="6">
        <v>353</v>
      </c>
      <c r="B354" s="6" t="s">
        <v>3088</v>
      </c>
      <c r="E354" s="6">
        <v>407</v>
      </c>
      <c r="F354" s="2" t="s">
        <v>1429</v>
      </c>
    </row>
    <row r="355" spans="1:6" ht="25.5">
      <c r="A355" s="6">
        <v>354</v>
      </c>
      <c r="B355" s="6" t="s">
        <v>29</v>
      </c>
      <c r="E355">
        <v>408</v>
      </c>
      <c r="F355" s="2" t="s">
        <v>20</v>
      </c>
    </row>
    <row r="356" spans="1:6" ht="25.5">
      <c r="A356" s="6">
        <v>355</v>
      </c>
      <c r="B356" s="6" t="s">
        <v>174</v>
      </c>
      <c r="E356">
        <v>409</v>
      </c>
      <c r="F356" s="2" t="s">
        <v>3177</v>
      </c>
    </row>
    <row r="357" spans="1:6" ht="25.5">
      <c r="A357" s="6">
        <v>356</v>
      </c>
      <c r="B357" s="6" t="s">
        <v>2194</v>
      </c>
      <c r="E357">
        <v>410</v>
      </c>
      <c r="F357" s="2" t="s">
        <v>868</v>
      </c>
    </row>
    <row r="358" spans="1:6" ht="25.5">
      <c r="A358" s="6">
        <v>357</v>
      </c>
      <c r="B358" s="6" t="s">
        <v>3086</v>
      </c>
      <c r="E358">
        <v>411</v>
      </c>
      <c r="F358" s="2" t="s">
        <v>3050</v>
      </c>
    </row>
    <row r="359" spans="1:6" ht="25.5">
      <c r="A359" s="6">
        <v>358</v>
      </c>
      <c r="B359" s="6" t="s">
        <v>865</v>
      </c>
      <c r="E359">
        <v>412</v>
      </c>
      <c r="F359" s="2" t="s">
        <v>3049</v>
      </c>
    </row>
    <row r="360" spans="1:6" ht="25.5">
      <c r="A360" s="6">
        <v>359</v>
      </c>
      <c r="B360" s="6" t="s">
        <v>3111</v>
      </c>
      <c r="E360" s="1">
        <v>413</v>
      </c>
      <c r="F360" s="2" t="s">
        <v>859</v>
      </c>
    </row>
    <row r="361" spans="1:6" ht="25.5">
      <c r="A361" s="6">
        <v>360</v>
      </c>
      <c r="B361" s="6" t="s">
        <v>2195</v>
      </c>
      <c r="E361">
        <v>415</v>
      </c>
      <c r="F361" s="2" t="s">
        <v>2208</v>
      </c>
    </row>
    <row r="362" spans="1:6" ht="25.5">
      <c r="A362" s="6">
        <v>361</v>
      </c>
      <c r="B362" s="6" t="s">
        <v>878</v>
      </c>
      <c r="E362">
        <v>416</v>
      </c>
      <c r="F362" s="2" t="s">
        <v>3182</v>
      </c>
    </row>
    <row r="363" spans="1:6" ht="25.5">
      <c r="A363" s="6">
        <v>362</v>
      </c>
      <c r="B363" s="6" t="s">
        <v>175</v>
      </c>
      <c r="E363">
        <v>417</v>
      </c>
      <c r="F363" s="2" t="s">
        <v>3181</v>
      </c>
    </row>
    <row r="364" spans="1:6" ht="25.5">
      <c r="A364" s="6">
        <v>363</v>
      </c>
      <c r="B364" s="6" t="s">
        <v>1430</v>
      </c>
      <c r="E364">
        <v>418</v>
      </c>
      <c r="F364" s="2" t="s">
        <v>2209</v>
      </c>
    </row>
    <row r="365" spans="1:6" ht="25.5">
      <c r="A365" s="6">
        <v>364</v>
      </c>
      <c r="B365" s="6" t="s">
        <v>176</v>
      </c>
      <c r="E365">
        <v>419</v>
      </c>
      <c r="F365" s="2" t="s">
        <v>3179</v>
      </c>
    </row>
    <row r="366" spans="1:6" ht="25.5">
      <c r="A366" s="6">
        <v>365</v>
      </c>
      <c r="B366" s="6" t="s">
        <v>1478</v>
      </c>
      <c r="E366">
        <v>420</v>
      </c>
      <c r="F366" s="2" t="s">
        <v>3087</v>
      </c>
    </row>
    <row r="367" spans="1:6" ht="25.5">
      <c r="A367" s="6">
        <v>366</v>
      </c>
      <c r="B367" s="6" t="s">
        <v>177</v>
      </c>
      <c r="E367">
        <v>421</v>
      </c>
      <c r="F367" s="2" t="s">
        <v>3174</v>
      </c>
    </row>
    <row r="368" spans="1:6" ht="25.5">
      <c r="A368" s="6">
        <v>367</v>
      </c>
      <c r="B368" s="6" t="s">
        <v>1516</v>
      </c>
      <c r="E368">
        <v>424</v>
      </c>
      <c r="F368" s="2" t="s">
        <v>2032</v>
      </c>
    </row>
    <row r="369" spans="1:6" ht="25.5">
      <c r="A369" s="6">
        <v>368</v>
      </c>
      <c r="B369" s="6" t="s">
        <v>2088</v>
      </c>
      <c r="E369">
        <v>425</v>
      </c>
      <c r="F369" s="2" t="s">
        <v>1480</v>
      </c>
    </row>
    <row r="370" spans="1:6" ht="25.5">
      <c r="A370" s="6">
        <v>369</v>
      </c>
      <c r="B370" s="6" t="s">
        <v>2196</v>
      </c>
      <c r="E370">
        <v>426</v>
      </c>
      <c r="F370" s="2" t="s">
        <v>2100</v>
      </c>
    </row>
    <row r="371" spans="1:6" ht="25.5">
      <c r="A371" s="6">
        <v>370</v>
      </c>
      <c r="B371" s="6" t="s">
        <v>178</v>
      </c>
      <c r="E371">
        <v>427</v>
      </c>
      <c r="F371" s="2" t="s">
        <v>2210</v>
      </c>
    </row>
    <row r="372" spans="1:6" ht="25.5">
      <c r="A372" s="6">
        <v>371</v>
      </c>
      <c r="B372" s="6" t="s">
        <v>2096</v>
      </c>
      <c r="E372">
        <v>428</v>
      </c>
      <c r="F372" s="2" t="s">
        <v>2211</v>
      </c>
    </row>
    <row r="373" spans="1:6" ht="25.5">
      <c r="A373" s="6">
        <v>372</v>
      </c>
      <c r="B373" s="6" t="s">
        <v>1816</v>
      </c>
      <c r="E373">
        <v>429</v>
      </c>
      <c r="F373" s="2" t="s">
        <v>2212</v>
      </c>
    </row>
    <row r="374" spans="1:6" ht="25.5">
      <c r="A374" s="6">
        <v>373</v>
      </c>
      <c r="B374" s="6" t="s">
        <v>3091</v>
      </c>
      <c r="E374">
        <v>433</v>
      </c>
      <c r="F374" s="2" t="s">
        <v>2213</v>
      </c>
    </row>
    <row r="375" spans="1:6" ht="25.5">
      <c r="A375" s="6">
        <v>374</v>
      </c>
      <c r="B375" s="6" t="s">
        <v>2846</v>
      </c>
      <c r="E375">
        <v>435</v>
      </c>
      <c r="F375" s="2" t="s">
        <v>1485</v>
      </c>
    </row>
    <row r="376" spans="1:6" ht="25.5">
      <c r="A376" s="6">
        <v>375</v>
      </c>
      <c r="B376" s="6" t="s">
        <v>179</v>
      </c>
      <c r="E376">
        <v>436</v>
      </c>
      <c r="F376" s="2" t="s">
        <v>1662</v>
      </c>
    </row>
    <row r="377" spans="1:6" ht="25.5">
      <c r="A377" s="6">
        <v>376</v>
      </c>
      <c r="B377" s="6" t="s">
        <v>854</v>
      </c>
      <c r="E377">
        <v>439</v>
      </c>
      <c r="F377" s="2" t="s">
        <v>2067</v>
      </c>
    </row>
    <row r="378" spans="1:6" ht="25.5">
      <c r="A378" s="6">
        <v>377</v>
      </c>
      <c r="B378" s="6" t="s">
        <v>2197</v>
      </c>
      <c r="E378">
        <v>440</v>
      </c>
      <c r="F378" s="2" t="s">
        <v>2215</v>
      </c>
    </row>
    <row r="379" spans="1:6" ht="25.5">
      <c r="A379" s="6">
        <v>378</v>
      </c>
      <c r="B379" s="6" t="s">
        <v>180</v>
      </c>
      <c r="E379">
        <v>441</v>
      </c>
      <c r="F379" s="2" t="s">
        <v>3032</v>
      </c>
    </row>
    <row r="380" spans="1:6" ht="25.5">
      <c r="A380" s="6">
        <v>379</v>
      </c>
      <c r="B380" s="6" t="s">
        <v>181</v>
      </c>
      <c r="E380">
        <v>442</v>
      </c>
      <c r="F380" s="2" t="s">
        <v>3194</v>
      </c>
    </row>
    <row r="381" spans="1:6" ht="25.5">
      <c r="A381" s="6">
        <v>380</v>
      </c>
      <c r="B381" s="6" t="s">
        <v>2863</v>
      </c>
      <c r="E381">
        <v>444</v>
      </c>
      <c r="F381" s="2" t="s">
        <v>2155</v>
      </c>
    </row>
    <row r="382" spans="1:6" ht="25.5">
      <c r="A382" s="6">
        <v>381</v>
      </c>
      <c r="B382" s="6" t="s">
        <v>1500</v>
      </c>
      <c r="E382">
        <v>445</v>
      </c>
      <c r="F382" s="2" t="s">
        <v>3033</v>
      </c>
    </row>
    <row r="383" spans="1:6" ht="25.5">
      <c r="A383" s="6">
        <v>382</v>
      </c>
      <c r="B383" s="6" t="s">
        <v>182</v>
      </c>
      <c r="E383">
        <v>446</v>
      </c>
      <c r="F383" s="2" t="s">
        <v>3034</v>
      </c>
    </row>
    <row r="384" spans="1:6" ht="25.5">
      <c r="A384" s="6">
        <v>383</v>
      </c>
      <c r="B384" s="6" t="s">
        <v>3361</v>
      </c>
      <c r="E384">
        <v>447</v>
      </c>
      <c r="F384" s="2" t="s">
        <v>3035</v>
      </c>
    </row>
    <row r="385" spans="1:6" ht="25.5">
      <c r="A385" s="6">
        <v>384</v>
      </c>
      <c r="B385" s="6" t="s">
        <v>3362</v>
      </c>
      <c r="E385">
        <v>448</v>
      </c>
      <c r="F385" s="2" t="s">
        <v>3036</v>
      </c>
    </row>
    <row r="386" spans="1:6" ht="25.5">
      <c r="A386" s="6">
        <v>385</v>
      </c>
      <c r="B386" s="6" t="s">
        <v>2198</v>
      </c>
      <c r="E386">
        <v>449</v>
      </c>
      <c r="F386" s="2" t="s">
        <v>2064</v>
      </c>
    </row>
    <row r="387" spans="1:6" ht="25.5">
      <c r="A387" s="6">
        <v>386</v>
      </c>
      <c r="B387" s="6" t="s">
        <v>2199</v>
      </c>
      <c r="E387">
        <v>450</v>
      </c>
      <c r="F387" s="2" t="s">
        <v>2062</v>
      </c>
    </row>
    <row r="388" spans="1:6" ht="25.5">
      <c r="A388" s="6">
        <v>387</v>
      </c>
      <c r="B388" s="6" t="s">
        <v>2200</v>
      </c>
      <c r="E388">
        <v>452</v>
      </c>
      <c r="F388" s="2" t="s">
        <v>2089</v>
      </c>
    </row>
    <row r="389" spans="1:6" ht="25.5">
      <c r="A389" s="6">
        <v>388</v>
      </c>
      <c r="B389" s="6" t="s">
        <v>3363</v>
      </c>
      <c r="E389">
        <v>453</v>
      </c>
      <c r="F389" s="2" t="s">
        <v>2090</v>
      </c>
    </row>
    <row r="390" spans="1:6" ht="25.5">
      <c r="A390" s="6">
        <v>389</v>
      </c>
      <c r="B390" s="6" t="s">
        <v>2201</v>
      </c>
      <c r="E390">
        <v>454</v>
      </c>
      <c r="F390" s="2" t="s">
        <v>883</v>
      </c>
    </row>
    <row r="391" spans="1:6" ht="25.5">
      <c r="A391" s="6">
        <v>390</v>
      </c>
      <c r="B391" s="6" t="s">
        <v>3364</v>
      </c>
      <c r="E391">
        <v>456</v>
      </c>
      <c r="F391" s="2" t="s">
        <v>2095</v>
      </c>
    </row>
    <row r="392" spans="1:6" ht="25.5">
      <c r="A392" s="6">
        <v>391</v>
      </c>
      <c r="B392" s="6" t="s">
        <v>3365</v>
      </c>
      <c r="E392">
        <v>458</v>
      </c>
      <c r="F392" s="2" t="s">
        <v>3037</v>
      </c>
    </row>
    <row r="393" spans="1:6" ht="25.5">
      <c r="A393" s="6">
        <v>392</v>
      </c>
      <c r="B393" s="6" t="s">
        <v>1739</v>
      </c>
      <c r="E393">
        <v>459</v>
      </c>
      <c r="F393" s="2" t="s">
        <v>3038</v>
      </c>
    </row>
    <row r="394" spans="1:6" ht="25.5">
      <c r="A394" s="6">
        <v>393</v>
      </c>
      <c r="B394" s="6" t="s">
        <v>2202</v>
      </c>
      <c r="E394">
        <v>460</v>
      </c>
      <c r="F394" s="2" t="s">
        <v>2099</v>
      </c>
    </row>
    <row r="395" spans="1:6" ht="25.5">
      <c r="A395" s="6">
        <v>394</v>
      </c>
      <c r="B395" s="6" t="s">
        <v>3366</v>
      </c>
      <c r="E395">
        <v>462</v>
      </c>
      <c r="F395" s="2" t="s">
        <v>14</v>
      </c>
    </row>
    <row r="396" spans="1:6" ht="25.5">
      <c r="A396" s="6">
        <v>395</v>
      </c>
      <c r="B396" s="6" t="s">
        <v>2203</v>
      </c>
      <c r="E396">
        <v>464</v>
      </c>
      <c r="F396" s="2" t="s">
        <v>2080</v>
      </c>
    </row>
    <row r="397" spans="1:6" ht="25.5">
      <c r="A397" s="6">
        <v>396</v>
      </c>
      <c r="B397" s="6" t="s">
        <v>3367</v>
      </c>
      <c r="E397" s="1">
        <v>466</v>
      </c>
      <c r="F397" s="2" t="s">
        <v>857</v>
      </c>
    </row>
    <row r="398" spans="1:6" ht="25.5">
      <c r="A398" s="6">
        <v>397</v>
      </c>
      <c r="B398" s="6" t="s">
        <v>3368</v>
      </c>
      <c r="E398">
        <v>468</v>
      </c>
      <c r="F398" s="2" t="s">
        <v>17</v>
      </c>
    </row>
    <row r="399" spans="1:6" ht="25.5">
      <c r="A399" s="6">
        <v>398</v>
      </c>
      <c r="B399" s="6" t="s">
        <v>3369</v>
      </c>
      <c r="E399">
        <v>472</v>
      </c>
      <c r="F399" s="2" t="s">
        <v>33</v>
      </c>
    </row>
    <row r="400" spans="1:6" ht="25.5">
      <c r="A400" s="6">
        <v>399</v>
      </c>
      <c r="B400" s="6" t="s">
        <v>2084</v>
      </c>
      <c r="E400">
        <v>473</v>
      </c>
      <c r="F400" s="2" t="s">
        <v>2091</v>
      </c>
    </row>
    <row r="401" spans="1:6" ht="25.5">
      <c r="A401" s="6">
        <v>400</v>
      </c>
      <c r="B401" s="6" t="s">
        <v>3191</v>
      </c>
      <c r="E401">
        <v>475</v>
      </c>
      <c r="F401" s="2" t="s">
        <v>2105</v>
      </c>
    </row>
    <row r="402" spans="1:6" ht="25.5">
      <c r="A402" s="6">
        <v>401</v>
      </c>
      <c r="B402" s="6" t="s">
        <v>2104</v>
      </c>
      <c r="E402">
        <v>476</v>
      </c>
      <c r="F402" s="2" t="s">
        <v>3193</v>
      </c>
    </row>
    <row r="403" spans="1:6" ht="25.5">
      <c r="A403" s="6">
        <v>402</v>
      </c>
      <c r="B403" s="6" t="s">
        <v>2159</v>
      </c>
      <c r="E403">
        <v>477</v>
      </c>
      <c r="F403" s="2" t="s">
        <v>2110</v>
      </c>
    </row>
    <row r="404" spans="1:6" ht="25.5">
      <c r="A404" s="6">
        <v>403</v>
      </c>
      <c r="B404" s="6" t="s">
        <v>2204</v>
      </c>
      <c r="E404">
        <v>478</v>
      </c>
      <c r="F404" s="2" t="s">
        <v>2170</v>
      </c>
    </row>
    <row r="405" spans="1:6" ht="25.5">
      <c r="A405" s="6">
        <v>404</v>
      </c>
      <c r="B405" s="6" t="s">
        <v>2205</v>
      </c>
      <c r="E405">
        <v>480</v>
      </c>
      <c r="F405" s="2" t="s">
        <v>2093</v>
      </c>
    </row>
    <row r="406" spans="1:6" ht="25.5">
      <c r="A406" s="6">
        <v>405</v>
      </c>
      <c r="B406" s="6" t="s">
        <v>3370</v>
      </c>
      <c r="E406">
        <v>481</v>
      </c>
      <c r="F406" s="2" t="s">
        <v>2092</v>
      </c>
    </row>
    <row r="407" spans="1:6" ht="25.5">
      <c r="A407" s="6">
        <v>406</v>
      </c>
      <c r="B407" s="6" t="s">
        <v>2141</v>
      </c>
      <c r="E407">
        <v>485</v>
      </c>
      <c r="F407" s="2" t="s">
        <v>38</v>
      </c>
    </row>
    <row r="408" spans="1:6" ht="25.5">
      <c r="A408" s="6">
        <v>407</v>
      </c>
      <c r="B408" s="6" t="s">
        <v>1429</v>
      </c>
      <c r="E408">
        <v>487</v>
      </c>
      <c r="F408" s="2" t="s">
        <v>2106</v>
      </c>
    </row>
    <row r="409" spans="1:6" ht="25.5">
      <c r="A409" s="6">
        <v>408</v>
      </c>
      <c r="B409" s="6" t="s">
        <v>20</v>
      </c>
      <c r="E409">
        <v>488</v>
      </c>
      <c r="F409" s="2" t="s">
        <v>3162</v>
      </c>
    </row>
    <row r="410" spans="1:6" ht="25.5">
      <c r="A410" s="6">
        <v>409</v>
      </c>
      <c r="B410" s="6" t="s">
        <v>3371</v>
      </c>
      <c r="E410">
        <v>491</v>
      </c>
      <c r="F410" s="2" t="s">
        <v>1659</v>
      </c>
    </row>
    <row r="411" spans="1:6" ht="25.5">
      <c r="A411" s="6">
        <v>410</v>
      </c>
      <c r="B411" s="6" t="s">
        <v>868</v>
      </c>
      <c r="E411">
        <v>493</v>
      </c>
      <c r="F411" s="2" t="s">
        <v>41</v>
      </c>
    </row>
    <row r="412" spans="1:6" ht="25.5">
      <c r="A412" s="6">
        <v>411</v>
      </c>
      <c r="B412" s="6" t="s">
        <v>3050</v>
      </c>
      <c r="E412">
        <v>496</v>
      </c>
      <c r="F412" s="2" t="s">
        <v>2097</v>
      </c>
    </row>
    <row r="413" spans="1:6" ht="25.5">
      <c r="A413" s="6">
        <v>412</v>
      </c>
      <c r="B413" s="6" t="s">
        <v>3049</v>
      </c>
      <c r="E413">
        <v>497</v>
      </c>
      <c r="F413" s="2" t="s">
        <v>3157</v>
      </c>
    </row>
    <row r="414" spans="1:6" ht="25.5">
      <c r="A414" s="6">
        <v>413</v>
      </c>
      <c r="B414" s="6" t="s">
        <v>859</v>
      </c>
      <c r="E414">
        <v>498</v>
      </c>
      <c r="F414" s="2" t="s">
        <v>45</v>
      </c>
    </row>
    <row r="415" spans="1:6" ht="25.5">
      <c r="A415" s="6">
        <v>414</v>
      </c>
      <c r="B415" s="6" t="s">
        <v>3372</v>
      </c>
      <c r="E415" s="6">
        <v>499</v>
      </c>
      <c r="F415" s="2" t="s">
        <v>1428</v>
      </c>
    </row>
    <row r="416" spans="1:6" ht="25.5">
      <c r="A416" s="6">
        <v>415</v>
      </c>
      <c r="B416" s="6" t="s">
        <v>2208</v>
      </c>
      <c r="E416">
        <v>500</v>
      </c>
      <c r="F416" s="2" t="s">
        <v>46</v>
      </c>
    </row>
    <row r="417" spans="1:6" ht="25.5">
      <c r="A417" s="6">
        <v>416</v>
      </c>
      <c r="B417" s="6" t="s">
        <v>3182</v>
      </c>
      <c r="E417">
        <v>501</v>
      </c>
      <c r="F417" s="2" t="s">
        <v>3126</v>
      </c>
    </row>
    <row r="418" spans="1:6" ht="25.5">
      <c r="A418" s="6">
        <v>417</v>
      </c>
      <c r="B418" s="6" t="s">
        <v>3181</v>
      </c>
      <c r="E418">
        <v>503</v>
      </c>
      <c r="F418" s="2" t="s">
        <v>48</v>
      </c>
    </row>
    <row r="419" spans="1:6" ht="25.5">
      <c r="A419" s="6">
        <v>418</v>
      </c>
      <c r="B419" s="6" t="s">
        <v>2209</v>
      </c>
      <c r="E419">
        <v>504</v>
      </c>
      <c r="F419" s="2" t="s">
        <v>49</v>
      </c>
    </row>
    <row r="420" spans="1:6" ht="25.5">
      <c r="A420" s="6">
        <v>419</v>
      </c>
      <c r="B420" s="6" t="s">
        <v>3179</v>
      </c>
      <c r="E420">
        <v>507</v>
      </c>
      <c r="F420" s="2" t="s">
        <v>3186</v>
      </c>
    </row>
    <row r="421" spans="1:6" ht="25.5">
      <c r="A421" s="6">
        <v>420</v>
      </c>
      <c r="B421" s="6" t="s">
        <v>3087</v>
      </c>
      <c r="E421">
        <v>509</v>
      </c>
      <c r="F421" s="2" t="s">
        <v>3127</v>
      </c>
    </row>
    <row r="422" spans="1:6" ht="25.5">
      <c r="A422" s="6">
        <v>421</v>
      </c>
      <c r="B422" s="6" t="s">
        <v>3174</v>
      </c>
      <c r="E422">
        <v>513</v>
      </c>
      <c r="F422" s="2" t="s">
        <v>55</v>
      </c>
    </row>
    <row r="423" spans="1:6" ht="25.5">
      <c r="A423" s="6">
        <v>422</v>
      </c>
      <c r="B423" s="6" t="s">
        <v>3373</v>
      </c>
      <c r="E423">
        <v>514</v>
      </c>
      <c r="F423" s="2" t="s">
        <v>3176</v>
      </c>
    </row>
    <row r="424" spans="1:6" ht="25.5">
      <c r="A424" s="6">
        <v>423</v>
      </c>
      <c r="B424" s="6" t="s">
        <v>3374</v>
      </c>
      <c r="E424">
        <v>516</v>
      </c>
      <c r="F424" s="2" t="s">
        <v>3125</v>
      </c>
    </row>
    <row r="425" spans="1:6" ht="25.5">
      <c r="A425" s="6">
        <v>424</v>
      </c>
      <c r="B425" s="6" t="s">
        <v>2032</v>
      </c>
      <c r="E425">
        <v>517</v>
      </c>
      <c r="F425" s="2" t="s">
        <v>2107</v>
      </c>
    </row>
    <row r="426" spans="1:6" ht="25.5">
      <c r="A426" s="6">
        <v>425</v>
      </c>
      <c r="B426" s="6" t="s">
        <v>1480</v>
      </c>
      <c r="E426">
        <v>520</v>
      </c>
      <c r="F426" s="2" t="s">
        <v>3101</v>
      </c>
    </row>
    <row r="427" spans="1:6" ht="25.5">
      <c r="A427" s="6">
        <v>426</v>
      </c>
      <c r="B427" s="6" t="s">
        <v>2100</v>
      </c>
      <c r="E427">
        <v>521</v>
      </c>
      <c r="F427" s="2" t="s">
        <v>2102</v>
      </c>
    </row>
    <row r="428" spans="1:6" ht="25.5">
      <c r="A428" s="6">
        <v>427</v>
      </c>
      <c r="B428" s="6" t="s">
        <v>2210</v>
      </c>
      <c r="E428">
        <v>522</v>
      </c>
      <c r="F428" s="2" t="s">
        <v>56</v>
      </c>
    </row>
    <row r="429" spans="1:6" ht="25.5">
      <c r="A429" s="6">
        <v>428</v>
      </c>
      <c r="B429" s="6" t="s">
        <v>2211</v>
      </c>
      <c r="E429">
        <v>523</v>
      </c>
      <c r="F429" s="2" t="s">
        <v>1501</v>
      </c>
    </row>
    <row r="430" spans="1:6" ht="25.5">
      <c r="A430" s="6">
        <v>429</v>
      </c>
      <c r="B430" s="6" t="s">
        <v>2212</v>
      </c>
      <c r="E430">
        <v>526</v>
      </c>
      <c r="F430" s="2" t="s">
        <v>58</v>
      </c>
    </row>
    <row r="431" spans="1:6" ht="25.5">
      <c r="A431" s="6">
        <v>430</v>
      </c>
      <c r="B431" s="6" t="s">
        <v>3375</v>
      </c>
      <c r="E431">
        <v>527</v>
      </c>
      <c r="F431" s="2" t="s">
        <v>1714</v>
      </c>
    </row>
    <row r="432" spans="1:6" ht="25.5">
      <c r="A432" s="6">
        <v>431</v>
      </c>
      <c r="B432" s="6" t="s">
        <v>3376</v>
      </c>
      <c r="E432">
        <v>529</v>
      </c>
      <c r="F432" s="2" t="s">
        <v>3161</v>
      </c>
    </row>
    <row r="433" spans="1:6" ht="25.5">
      <c r="A433" s="6">
        <v>432</v>
      </c>
      <c r="B433" s="6" t="s">
        <v>3177</v>
      </c>
      <c r="E433">
        <v>530</v>
      </c>
      <c r="F433" s="2" t="s">
        <v>59</v>
      </c>
    </row>
    <row r="434" spans="1:6" ht="25.5">
      <c r="A434" s="6">
        <v>433</v>
      </c>
      <c r="B434" s="6" t="s">
        <v>2213</v>
      </c>
      <c r="E434">
        <v>531</v>
      </c>
      <c r="F434" s="2" t="s">
        <v>1744</v>
      </c>
    </row>
    <row r="435" spans="1:6" ht="25.5">
      <c r="A435" s="6">
        <v>434</v>
      </c>
      <c r="B435" s="6" t="s">
        <v>3377</v>
      </c>
      <c r="E435">
        <v>532</v>
      </c>
      <c r="F435" s="2" t="s">
        <v>1648</v>
      </c>
    </row>
    <row r="436" spans="1:6" ht="25.5">
      <c r="A436" s="6">
        <v>435</v>
      </c>
      <c r="B436" s="6" t="s">
        <v>1485</v>
      </c>
      <c r="E436">
        <v>533</v>
      </c>
      <c r="F436" s="2" t="s">
        <v>3113</v>
      </c>
    </row>
    <row r="437" spans="1:6" ht="25.5">
      <c r="A437" s="6">
        <v>436</v>
      </c>
      <c r="B437" s="6" t="s">
        <v>1662</v>
      </c>
      <c r="E437">
        <v>534</v>
      </c>
      <c r="F437" s="2" t="s">
        <v>2010</v>
      </c>
    </row>
    <row r="438" spans="1:6" ht="25.5">
      <c r="A438" s="6">
        <v>437</v>
      </c>
      <c r="B438" s="6" t="s">
        <v>3378</v>
      </c>
      <c r="E438">
        <v>535</v>
      </c>
      <c r="F438" s="2" t="s">
        <v>3166</v>
      </c>
    </row>
    <row r="439" spans="1:6" ht="25.5">
      <c r="A439" s="6">
        <v>438</v>
      </c>
      <c r="B439" s="6" t="s">
        <v>3379</v>
      </c>
      <c r="E439">
        <v>539</v>
      </c>
      <c r="F439" s="2" t="s">
        <v>2103</v>
      </c>
    </row>
    <row r="440" spans="1:6" ht="25.5">
      <c r="A440" s="6">
        <v>439</v>
      </c>
      <c r="B440" s="6" t="s">
        <v>2067</v>
      </c>
      <c r="E440">
        <v>540</v>
      </c>
      <c r="F440" s="2" t="s">
        <v>2098</v>
      </c>
    </row>
    <row r="441" spans="1:6" ht="25.5">
      <c r="A441" s="6">
        <v>440</v>
      </c>
      <c r="B441" s="6" t="s">
        <v>2215</v>
      </c>
      <c r="E441">
        <v>541</v>
      </c>
      <c r="F441" s="2" t="s">
        <v>3115</v>
      </c>
    </row>
    <row r="442" spans="1:6" ht="25.5">
      <c r="A442" s="6">
        <v>441</v>
      </c>
      <c r="B442" s="6" t="s">
        <v>3032</v>
      </c>
      <c r="E442">
        <v>542</v>
      </c>
      <c r="F442" s="2" t="s">
        <v>2108</v>
      </c>
    </row>
    <row r="443" spans="1:6" ht="25.5">
      <c r="A443" s="6">
        <v>442</v>
      </c>
      <c r="B443" s="6" t="s">
        <v>3194</v>
      </c>
      <c r="E443">
        <v>543</v>
      </c>
      <c r="F443" s="2" t="s">
        <v>3116</v>
      </c>
    </row>
    <row r="444" spans="1:6" ht="25.5">
      <c r="A444" s="6">
        <v>443</v>
      </c>
      <c r="B444" s="6" t="s">
        <v>3380</v>
      </c>
      <c r="E444">
        <v>544</v>
      </c>
      <c r="F444" s="2" t="s">
        <v>2079</v>
      </c>
    </row>
    <row r="445" spans="1:6" ht="25.5">
      <c r="A445" s="6">
        <v>444</v>
      </c>
      <c r="B445" s="6" t="s">
        <v>2155</v>
      </c>
      <c r="E445">
        <v>547</v>
      </c>
      <c r="F445" s="2" t="s">
        <v>3117</v>
      </c>
    </row>
    <row r="446" spans="1:6" ht="25.5">
      <c r="A446" s="6">
        <v>445</v>
      </c>
      <c r="B446" s="6" t="s">
        <v>3033</v>
      </c>
      <c r="E446">
        <v>548</v>
      </c>
      <c r="F446" s="2" t="s">
        <v>3118</v>
      </c>
    </row>
    <row r="447" spans="1:6" ht="25.5">
      <c r="A447" s="6">
        <v>446</v>
      </c>
      <c r="B447" s="6" t="s">
        <v>3034</v>
      </c>
      <c r="E447">
        <v>549</v>
      </c>
      <c r="F447" s="2" t="s">
        <v>3119</v>
      </c>
    </row>
    <row r="448" spans="1:6" ht="25.5">
      <c r="A448" s="6">
        <v>447</v>
      </c>
      <c r="B448" s="6" t="s">
        <v>3035</v>
      </c>
      <c r="E448">
        <v>550</v>
      </c>
      <c r="F448" s="2" t="s">
        <v>3120</v>
      </c>
    </row>
    <row r="449" spans="1:6" ht="25.5">
      <c r="A449" s="6">
        <v>448</v>
      </c>
      <c r="B449" s="6" t="s">
        <v>3036</v>
      </c>
      <c r="E449">
        <v>551</v>
      </c>
      <c r="F449" s="2" t="s">
        <v>3121</v>
      </c>
    </row>
    <row r="450" spans="1:6" ht="25.5">
      <c r="A450" s="6">
        <v>449</v>
      </c>
      <c r="B450" s="6" t="s">
        <v>2064</v>
      </c>
      <c r="E450">
        <v>554</v>
      </c>
      <c r="F450" s="2" t="s">
        <v>1983</v>
      </c>
    </row>
    <row r="451" spans="1:6" ht="25.5">
      <c r="A451" s="6">
        <v>450</v>
      </c>
      <c r="B451" s="6" t="s">
        <v>2062</v>
      </c>
      <c r="E451">
        <v>557</v>
      </c>
      <c r="F451" s="2" t="s">
        <v>3122</v>
      </c>
    </row>
    <row r="452" spans="1:6" ht="25.5">
      <c r="A452" s="6">
        <v>451</v>
      </c>
      <c r="B452" s="6" t="s">
        <v>3381</v>
      </c>
      <c r="E452">
        <v>559</v>
      </c>
      <c r="F452" s="2" t="s">
        <v>3123</v>
      </c>
    </row>
    <row r="453" spans="1:6" ht="25.5">
      <c r="A453" s="6">
        <v>452</v>
      </c>
      <c r="B453" s="6" t="s">
        <v>2089</v>
      </c>
      <c r="E453">
        <v>560</v>
      </c>
      <c r="F453" s="2" t="s">
        <v>2083</v>
      </c>
    </row>
    <row r="454" spans="1:6" ht="25.5">
      <c r="A454" s="6">
        <v>453</v>
      </c>
      <c r="B454" s="6" t="s">
        <v>2090</v>
      </c>
      <c r="E454">
        <v>561</v>
      </c>
      <c r="F454" s="2" t="s">
        <v>3130</v>
      </c>
    </row>
    <row r="455" spans="1:6" ht="25.5">
      <c r="A455" s="6">
        <v>454</v>
      </c>
      <c r="B455" s="6" t="s">
        <v>883</v>
      </c>
      <c r="E455">
        <v>562</v>
      </c>
      <c r="F455" s="2" t="s">
        <v>1499</v>
      </c>
    </row>
    <row r="456" spans="1:6" ht="25.5">
      <c r="A456" s="6">
        <v>455</v>
      </c>
      <c r="B456" s="6" t="s">
        <v>3382</v>
      </c>
      <c r="E456">
        <v>563</v>
      </c>
      <c r="F456" s="2" t="s">
        <v>39</v>
      </c>
    </row>
    <row r="457" spans="1:6" ht="25.5">
      <c r="A457" s="6">
        <v>456</v>
      </c>
      <c r="B457" s="6" t="s">
        <v>2095</v>
      </c>
      <c r="E457">
        <v>564</v>
      </c>
      <c r="F457" s="2" t="s">
        <v>1498</v>
      </c>
    </row>
    <row r="458" spans="1:6" ht="25.5">
      <c r="A458" s="6">
        <v>457</v>
      </c>
      <c r="B458" s="6" t="s">
        <v>3383</v>
      </c>
      <c r="E458">
        <v>566</v>
      </c>
      <c r="F458" s="2" t="s">
        <v>1986</v>
      </c>
    </row>
    <row r="459" spans="1:6" ht="25.5">
      <c r="A459" s="6">
        <v>458</v>
      </c>
      <c r="B459" s="6" t="s">
        <v>3037</v>
      </c>
      <c r="E459">
        <v>567</v>
      </c>
      <c r="F459" s="2" t="s">
        <v>3128</v>
      </c>
    </row>
    <row r="460" spans="1:6" ht="25.5">
      <c r="A460" s="6">
        <v>459</v>
      </c>
      <c r="B460" s="6" t="s">
        <v>3038</v>
      </c>
      <c r="E460">
        <v>568</v>
      </c>
      <c r="F460" s="2" t="s">
        <v>1732</v>
      </c>
    </row>
    <row r="461" spans="1:6" ht="25.5">
      <c r="A461" s="6">
        <v>460</v>
      </c>
      <c r="B461" s="6" t="s">
        <v>2099</v>
      </c>
      <c r="E461">
        <v>569</v>
      </c>
      <c r="F461" s="2" t="s">
        <v>3053</v>
      </c>
    </row>
    <row r="462" spans="1:6" ht="25.5">
      <c r="A462" s="6">
        <v>461</v>
      </c>
      <c r="B462" s="6" t="s">
        <v>3384</v>
      </c>
      <c r="E462">
        <v>573</v>
      </c>
      <c r="F462" s="2" t="s">
        <v>3097</v>
      </c>
    </row>
    <row r="463" spans="1:6" ht="25.5">
      <c r="A463" s="6">
        <v>462</v>
      </c>
      <c r="B463" s="6" t="s">
        <v>14</v>
      </c>
      <c r="E463">
        <v>574</v>
      </c>
      <c r="F463" s="2" t="s">
        <v>2046</v>
      </c>
    </row>
    <row r="464" spans="1:6" ht="25.5">
      <c r="A464" s="6">
        <v>463</v>
      </c>
      <c r="B464" s="6" t="s">
        <v>3385</v>
      </c>
      <c r="E464">
        <v>575</v>
      </c>
      <c r="F464" s="2" t="s">
        <v>2822</v>
      </c>
    </row>
    <row r="465" spans="1:6" ht="25.5">
      <c r="A465" s="6">
        <v>464</v>
      </c>
      <c r="B465" s="6" t="s">
        <v>2080</v>
      </c>
      <c r="E465">
        <v>576</v>
      </c>
      <c r="F465" s="2" t="s">
        <v>1687</v>
      </c>
    </row>
    <row r="466" spans="1:6" ht="25.5">
      <c r="A466" s="6">
        <v>465</v>
      </c>
      <c r="B466" s="6" t="s">
        <v>3386</v>
      </c>
      <c r="E466">
        <v>577</v>
      </c>
      <c r="F466" s="2" t="s">
        <v>3104</v>
      </c>
    </row>
    <row r="467" spans="1:6" ht="25.5">
      <c r="A467" s="6">
        <v>466</v>
      </c>
      <c r="B467" s="6" t="s">
        <v>857</v>
      </c>
      <c r="E467">
        <v>578</v>
      </c>
      <c r="F467" s="2" t="s">
        <v>1731</v>
      </c>
    </row>
    <row r="468" spans="1:6" ht="25.5">
      <c r="A468" s="6">
        <v>468</v>
      </c>
      <c r="B468" s="6" t="s">
        <v>17</v>
      </c>
      <c r="E468">
        <v>579</v>
      </c>
      <c r="F468" s="2" t="s">
        <v>1793</v>
      </c>
    </row>
    <row r="469" spans="1:6" ht="25.5">
      <c r="A469" s="6">
        <v>469</v>
      </c>
      <c r="B469" s="6" t="s">
        <v>3387</v>
      </c>
      <c r="E469">
        <v>580</v>
      </c>
      <c r="F469" s="2" t="s">
        <v>1693</v>
      </c>
    </row>
    <row r="470" spans="1:6" ht="25.5">
      <c r="A470" s="6">
        <v>470</v>
      </c>
      <c r="B470" s="6" t="s">
        <v>3388</v>
      </c>
      <c r="E470">
        <v>582</v>
      </c>
      <c r="F470" s="2" t="s">
        <v>3102</v>
      </c>
    </row>
    <row r="471" spans="1:6" ht="25.5">
      <c r="A471" s="6">
        <v>471</v>
      </c>
      <c r="B471" s="6" t="s">
        <v>208</v>
      </c>
      <c r="E471">
        <v>583</v>
      </c>
      <c r="F471" s="2" t="s">
        <v>3196</v>
      </c>
    </row>
    <row r="472" spans="1:6" ht="25.5">
      <c r="A472" s="6">
        <v>472</v>
      </c>
      <c r="B472" s="6" t="s">
        <v>33</v>
      </c>
      <c r="E472">
        <v>586</v>
      </c>
      <c r="F472" s="2" t="s">
        <v>57</v>
      </c>
    </row>
    <row r="473" spans="1:6" ht="25.5">
      <c r="A473" s="6">
        <v>473</v>
      </c>
      <c r="B473" s="6" t="s">
        <v>2091</v>
      </c>
      <c r="E473">
        <v>588</v>
      </c>
      <c r="F473" s="2" t="s">
        <v>1788</v>
      </c>
    </row>
    <row r="474" spans="1:6" ht="25.5">
      <c r="A474" s="6">
        <v>474</v>
      </c>
      <c r="B474" s="6" t="s">
        <v>209</v>
      </c>
      <c r="E474">
        <v>589</v>
      </c>
      <c r="F474" s="2" t="s">
        <v>2837</v>
      </c>
    </row>
    <row r="475" spans="1:6" ht="25.5">
      <c r="A475" s="6">
        <v>475</v>
      </c>
      <c r="B475" s="6" t="s">
        <v>2105</v>
      </c>
      <c r="E475">
        <v>590</v>
      </c>
      <c r="F475" s="2" t="s">
        <v>2133</v>
      </c>
    </row>
    <row r="476" spans="1:6" ht="25.5">
      <c r="A476" s="6">
        <v>476</v>
      </c>
      <c r="B476" s="6" t="s">
        <v>3193</v>
      </c>
      <c r="E476">
        <v>591</v>
      </c>
      <c r="F476" s="2" t="s">
        <v>1999</v>
      </c>
    </row>
    <row r="477" spans="1:6" ht="25.5">
      <c r="A477" s="6">
        <v>477</v>
      </c>
      <c r="B477" s="6" t="s">
        <v>2110</v>
      </c>
      <c r="E477">
        <v>592</v>
      </c>
      <c r="F477" s="2" t="s">
        <v>2058</v>
      </c>
    </row>
    <row r="478" spans="1:6" ht="25.5">
      <c r="A478" s="6">
        <v>478</v>
      </c>
      <c r="B478" s="6" t="s">
        <v>2170</v>
      </c>
      <c r="E478">
        <v>593</v>
      </c>
      <c r="F478" s="2" t="s">
        <v>1730</v>
      </c>
    </row>
    <row r="479" spans="1:6" ht="25.5">
      <c r="A479" s="6">
        <v>479</v>
      </c>
      <c r="B479" s="6" t="s">
        <v>210</v>
      </c>
      <c r="E479">
        <v>594</v>
      </c>
      <c r="F479" s="2" t="s">
        <v>1729</v>
      </c>
    </row>
    <row r="480" spans="1:6" ht="25.5">
      <c r="A480" s="6">
        <v>480</v>
      </c>
      <c r="B480" s="6" t="s">
        <v>2093</v>
      </c>
      <c r="E480">
        <v>595</v>
      </c>
      <c r="F480" s="2" t="s">
        <v>3112</v>
      </c>
    </row>
    <row r="481" spans="1:6" ht="25.5">
      <c r="A481" s="6">
        <v>481</v>
      </c>
      <c r="B481" s="6" t="s">
        <v>2092</v>
      </c>
      <c r="E481">
        <v>596</v>
      </c>
      <c r="F481" s="2" t="s">
        <v>1749</v>
      </c>
    </row>
    <row r="482" spans="1:6" ht="25.5">
      <c r="A482" s="6">
        <v>482</v>
      </c>
      <c r="B482" s="6" t="s">
        <v>211</v>
      </c>
      <c r="E482">
        <v>597</v>
      </c>
      <c r="F482" s="2" t="s">
        <v>1796</v>
      </c>
    </row>
    <row r="483" spans="1:6" ht="25.5">
      <c r="A483" s="6">
        <v>483</v>
      </c>
      <c r="B483" s="6" t="s">
        <v>212</v>
      </c>
      <c r="E483">
        <v>600</v>
      </c>
      <c r="F483" s="2" t="s">
        <v>2060</v>
      </c>
    </row>
    <row r="484" spans="1:6" ht="25.5">
      <c r="A484" s="6">
        <v>484</v>
      </c>
      <c r="B484" s="6" t="s">
        <v>213</v>
      </c>
      <c r="E484">
        <v>601</v>
      </c>
      <c r="F484" s="2" t="s">
        <v>2162</v>
      </c>
    </row>
    <row r="485" spans="1:6" ht="25.5">
      <c r="A485" s="6">
        <v>485</v>
      </c>
      <c r="B485" s="6" t="s">
        <v>38</v>
      </c>
      <c r="E485">
        <v>602</v>
      </c>
      <c r="F485" s="2" t="s">
        <v>1672</v>
      </c>
    </row>
    <row r="486" spans="1:6" ht="25.5">
      <c r="A486" s="6">
        <v>486</v>
      </c>
      <c r="B486" s="6" t="s">
        <v>214</v>
      </c>
      <c r="E486">
        <v>604</v>
      </c>
      <c r="F486" s="2" t="s">
        <v>1733</v>
      </c>
    </row>
    <row r="487" spans="1:6" ht="25.5">
      <c r="A487" s="6">
        <v>487</v>
      </c>
      <c r="B487" s="6" t="s">
        <v>2106</v>
      </c>
      <c r="E487">
        <v>605</v>
      </c>
      <c r="F487" s="2" t="s">
        <v>2077</v>
      </c>
    </row>
    <row r="488" spans="1:6" ht="25.5">
      <c r="A488" s="6">
        <v>488</v>
      </c>
      <c r="B488" s="6" t="s">
        <v>3162</v>
      </c>
      <c r="E488">
        <v>606</v>
      </c>
      <c r="F488" s="2" t="s">
        <v>1748</v>
      </c>
    </row>
    <row r="489" spans="1:6" ht="25.5">
      <c r="A489" s="6">
        <v>489</v>
      </c>
      <c r="B489" s="6" t="s">
        <v>215</v>
      </c>
      <c r="E489">
        <v>607</v>
      </c>
      <c r="F489" s="2" t="s">
        <v>3190</v>
      </c>
    </row>
    <row r="490" spans="1:6" ht="25.5">
      <c r="A490" s="6">
        <v>490</v>
      </c>
      <c r="B490" s="6" t="s">
        <v>216</v>
      </c>
      <c r="E490">
        <v>608</v>
      </c>
      <c r="F490" s="2" t="s">
        <v>1695</v>
      </c>
    </row>
    <row r="491" spans="1:6" ht="25.5">
      <c r="A491" s="6">
        <v>491</v>
      </c>
      <c r="B491" s="6" t="s">
        <v>1659</v>
      </c>
      <c r="E491">
        <v>609</v>
      </c>
      <c r="F491" s="2" t="s">
        <v>2836</v>
      </c>
    </row>
    <row r="492" spans="1:6" ht="25.5">
      <c r="A492" s="6">
        <v>492</v>
      </c>
      <c r="B492" s="6" t="s">
        <v>217</v>
      </c>
      <c r="E492">
        <v>610</v>
      </c>
      <c r="F492" s="2" t="s">
        <v>2045</v>
      </c>
    </row>
    <row r="493" spans="1:6" ht="25.5">
      <c r="A493" s="6">
        <v>493</v>
      </c>
      <c r="B493" s="6" t="s">
        <v>41</v>
      </c>
      <c r="E493">
        <v>611</v>
      </c>
      <c r="F493" s="2" t="s">
        <v>2051</v>
      </c>
    </row>
    <row r="494" spans="1:6" ht="25.5">
      <c r="A494" s="6">
        <v>494</v>
      </c>
      <c r="B494" s="6" t="s">
        <v>218</v>
      </c>
      <c r="E494">
        <v>615</v>
      </c>
      <c r="F494" s="2" t="s">
        <v>5</v>
      </c>
    </row>
    <row r="495" spans="1:6" ht="25.5">
      <c r="A495" s="6">
        <v>496</v>
      </c>
      <c r="B495" s="6" t="s">
        <v>2097</v>
      </c>
      <c r="E495">
        <v>616</v>
      </c>
      <c r="F495" s="2" t="s">
        <v>2055</v>
      </c>
    </row>
    <row r="496" spans="1:6" ht="25.5">
      <c r="A496" s="6">
        <v>497</v>
      </c>
      <c r="B496" s="6" t="s">
        <v>3157</v>
      </c>
      <c r="E496">
        <v>617</v>
      </c>
      <c r="F496" s="2" t="s">
        <v>2072</v>
      </c>
    </row>
    <row r="497" spans="1:6" ht="25.5">
      <c r="A497" s="6">
        <v>498</v>
      </c>
      <c r="B497" s="6" t="s">
        <v>45</v>
      </c>
      <c r="E497">
        <v>618</v>
      </c>
      <c r="F497" s="2" t="s">
        <v>2039</v>
      </c>
    </row>
    <row r="498" spans="1:6" ht="25.5">
      <c r="A498" s="6">
        <v>499</v>
      </c>
      <c r="B498" s="6" t="s">
        <v>1428</v>
      </c>
      <c r="E498">
        <v>620</v>
      </c>
      <c r="F498" s="2" t="s">
        <v>2833</v>
      </c>
    </row>
    <row r="499" spans="1:6" ht="25.5">
      <c r="A499" s="6">
        <v>500</v>
      </c>
      <c r="B499" s="6" t="s">
        <v>46</v>
      </c>
      <c r="E499">
        <v>621</v>
      </c>
      <c r="F499" s="2" t="s">
        <v>2834</v>
      </c>
    </row>
    <row r="500" spans="1:6" ht="25.5">
      <c r="A500" s="6">
        <v>501</v>
      </c>
      <c r="B500" s="6" t="s">
        <v>3126</v>
      </c>
      <c r="E500">
        <v>624</v>
      </c>
      <c r="F500" s="2" t="s">
        <v>2070</v>
      </c>
    </row>
    <row r="501" spans="1:6" ht="25.5">
      <c r="A501" s="6">
        <v>502</v>
      </c>
      <c r="B501" s="6" t="s">
        <v>219</v>
      </c>
      <c r="E501">
        <v>625</v>
      </c>
      <c r="F501" s="2" t="s">
        <v>3058</v>
      </c>
    </row>
    <row r="502" spans="1:6" ht="25.5">
      <c r="A502" s="6">
        <v>503</v>
      </c>
      <c r="B502" s="6" t="s">
        <v>48</v>
      </c>
      <c r="E502">
        <v>626</v>
      </c>
      <c r="F502" s="2" t="s">
        <v>7</v>
      </c>
    </row>
    <row r="503" spans="1:6" ht="25.5">
      <c r="A503" s="6">
        <v>504</v>
      </c>
      <c r="B503" s="6" t="s">
        <v>49</v>
      </c>
      <c r="E503">
        <v>627</v>
      </c>
      <c r="F503" s="2" t="s">
        <v>1734</v>
      </c>
    </row>
    <row r="504" spans="1:6" ht="25.5">
      <c r="A504" s="6">
        <v>505</v>
      </c>
      <c r="B504" s="6" t="s">
        <v>220</v>
      </c>
      <c r="E504">
        <v>628</v>
      </c>
      <c r="F504" s="2" t="s">
        <v>2144</v>
      </c>
    </row>
    <row r="505" spans="1:6" ht="25.5">
      <c r="A505" s="6">
        <v>506</v>
      </c>
      <c r="B505" s="6" t="s">
        <v>221</v>
      </c>
      <c r="E505">
        <v>629</v>
      </c>
      <c r="F505" s="2" t="s">
        <v>2132</v>
      </c>
    </row>
    <row r="506" spans="1:6" ht="25.5">
      <c r="A506" s="6">
        <v>507</v>
      </c>
      <c r="B506" s="6" t="s">
        <v>3186</v>
      </c>
      <c r="E506">
        <v>630</v>
      </c>
      <c r="F506" s="2" t="s">
        <v>1685</v>
      </c>
    </row>
    <row r="507" spans="1:6" ht="25.5">
      <c r="A507" s="6">
        <v>508</v>
      </c>
      <c r="B507" s="6" t="s">
        <v>222</v>
      </c>
      <c r="E507">
        <v>631</v>
      </c>
      <c r="F507" s="2" t="s">
        <v>3170</v>
      </c>
    </row>
    <row r="508" spans="1:6" ht="25.5">
      <c r="A508" s="6">
        <v>509</v>
      </c>
      <c r="B508" s="6" t="s">
        <v>3127</v>
      </c>
      <c r="E508">
        <v>632</v>
      </c>
      <c r="F508" s="2" t="s">
        <v>3171</v>
      </c>
    </row>
    <row r="509" spans="1:6" ht="25.5">
      <c r="A509" s="6">
        <v>510</v>
      </c>
      <c r="B509" s="6" t="s">
        <v>223</v>
      </c>
      <c r="E509">
        <v>633</v>
      </c>
      <c r="F509" s="2" t="s">
        <v>3184</v>
      </c>
    </row>
    <row r="510" spans="1:6" ht="25.5">
      <c r="A510" s="6">
        <v>511</v>
      </c>
      <c r="B510" s="6" t="s">
        <v>224</v>
      </c>
      <c r="E510">
        <v>634</v>
      </c>
      <c r="F510" s="2" t="s">
        <v>2158</v>
      </c>
    </row>
    <row r="511" spans="1:6" ht="25.5">
      <c r="A511" s="6">
        <v>512</v>
      </c>
      <c r="B511" s="6" t="s">
        <v>225</v>
      </c>
      <c r="E511">
        <v>634</v>
      </c>
      <c r="F511" s="2" t="s">
        <v>28</v>
      </c>
    </row>
    <row r="512" spans="1:6" ht="25.5">
      <c r="A512" s="6">
        <v>513</v>
      </c>
      <c r="B512" s="6" t="s">
        <v>55</v>
      </c>
      <c r="E512">
        <v>635</v>
      </c>
      <c r="F512" s="2" t="s">
        <v>6</v>
      </c>
    </row>
    <row r="513" spans="1:6" ht="25.5">
      <c r="A513" s="6">
        <v>514</v>
      </c>
      <c r="B513" s="6" t="s">
        <v>3176</v>
      </c>
      <c r="E513">
        <v>637</v>
      </c>
      <c r="F513" s="2" t="s">
        <v>30</v>
      </c>
    </row>
    <row r="514" spans="1:6" ht="25.5">
      <c r="A514" s="6">
        <v>515</v>
      </c>
      <c r="B514" s="6" t="s">
        <v>226</v>
      </c>
      <c r="E514">
        <v>640</v>
      </c>
      <c r="F514" s="2" t="s">
        <v>1997</v>
      </c>
    </row>
    <row r="515" spans="1:6" ht="25.5">
      <c r="A515" s="6">
        <v>516</v>
      </c>
      <c r="B515" s="6" t="s">
        <v>3125</v>
      </c>
      <c r="E515">
        <v>641</v>
      </c>
      <c r="F515" s="2" t="s">
        <v>3052</v>
      </c>
    </row>
    <row r="516" spans="1:6" ht="25.5">
      <c r="A516" s="6">
        <v>517</v>
      </c>
      <c r="B516" s="6" t="s">
        <v>2107</v>
      </c>
      <c r="E516">
        <v>642</v>
      </c>
      <c r="F516" s="2" t="s">
        <v>1666</v>
      </c>
    </row>
    <row r="517" spans="1:6" ht="25.5">
      <c r="A517" s="6">
        <v>518</v>
      </c>
      <c r="B517" s="6" t="s">
        <v>227</v>
      </c>
      <c r="E517">
        <v>643</v>
      </c>
      <c r="F517" s="2" t="s">
        <v>2829</v>
      </c>
    </row>
    <row r="518" spans="1:6" ht="25.5">
      <c r="A518" s="6">
        <v>519</v>
      </c>
      <c r="B518" s="6" t="s">
        <v>228</v>
      </c>
      <c r="E518">
        <v>644</v>
      </c>
      <c r="F518" s="2" t="s">
        <v>3042</v>
      </c>
    </row>
    <row r="519" spans="1:6" ht="25.5">
      <c r="A519" s="6">
        <v>520</v>
      </c>
      <c r="B519" s="6" t="s">
        <v>3101</v>
      </c>
      <c r="E519">
        <v>645</v>
      </c>
      <c r="F519" s="2" t="s">
        <v>8</v>
      </c>
    </row>
    <row r="520" spans="1:6" ht="25.5">
      <c r="A520" s="6">
        <v>521</v>
      </c>
      <c r="B520" s="6" t="s">
        <v>2102</v>
      </c>
      <c r="E520">
        <v>646</v>
      </c>
      <c r="F520" s="2" t="s">
        <v>1977</v>
      </c>
    </row>
    <row r="521" spans="1:6" ht="25.5">
      <c r="A521" s="6">
        <v>522</v>
      </c>
      <c r="B521" s="6" t="s">
        <v>56</v>
      </c>
      <c r="E521">
        <v>647</v>
      </c>
      <c r="F521" s="2" t="s">
        <v>2825</v>
      </c>
    </row>
    <row r="522" spans="1:6" ht="25.5">
      <c r="A522" s="6">
        <v>523</v>
      </c>
      <c r="B522" s="6" t="s">
        <v>1501</v>
      </c>
      <c r="E522">
        <v>649</v>
      </c>
      <c r="F522" s="2" t="s">
        <v>9</v>
      </c>
    </row>
    <row r="523" spans="1:6" ht="25.5">
      <c r="A523" s="6">
        <v>524</v>
      </c>
      <c r="B523" s="6" t="s">
        <v>229</v>
      </c>
      <c r="E523">
        <v>650</v>
      </c>
      <c r="F523" s="2" t="s">
        <v>3187</v>
      </c>
    </row>
    <row r="524" spans="1:6" ht="25.5">
      <c r="A524" s="6">
        <v>525</v>
      </c>
      <c r="B524" s="6" t="s">
        <v>230</v>
      </c>
      <c r="E524">
        <v>651</v>
      </c>
      <c r="F524" s="2" t="s">
        <v>2076</v>
      </c>
    </row>
    <row r="525" spans="1:6" ht="25.5">
      <c r="A525" s="6">
        <v>526</v>
      </c>
      <c r="B525" s="6" t="s">
        <v>58</v>
      </c>
      <c r="E525">
        <v>652</v>
      </c>
      <c r="F525" s="2" t="s">
        <v>2075</v>
      </c>
    </row>
    <row r="526" spans="1:6" ht="25.5">
      <c r="A526" s="6">
        <v>527</v>
      </c>
      <c r="B526" s="6" t="s">
        <v>1714</v>
      </c>
      <c r="E526">
        <v>653</v>
      </c>
      <c r="F526" s="2" t="s">
        <v>2074</v>
      </c>
    </row>
    <row r="527" spans="1:6" ht="25.5">
      <c r="A527" s="6">
        <v>528</v>
      </c>
      <c r="B527" s="6" t="s">
        <v>231</v>
      </c>
      <c r="E527">
        <v>654</v>
      </c>
      <c r="F527" s="2" t="s">
        <v>2073</v>
      </c>
    </row>
    <row r="528" spans="1:6" ht="25.5">
      <c r="A528" s="6">
        <v>529</v>
      </c>
      <c r="B528" s="6" t="s">
        <v>3161</v>
      </c>
      <c r="E528">
        <v>655</v>
      </c>
      <c r="F528" s="2" t="s">
        <v>3078</v>
      </c>
    </row>
    <row r="529" spans="1:6" ht="25.5">
      <c r="A529" s="6">
        <v>530</v>
      </c>
      <c r="B529" s="6" t="s">
        <v>59</v>
      </c>
      <c r="E529">
        <v>657</v>
      </c>
      <c r="F529" s="2" t="s">
        <v>2182</v>
      </c>
    </row>
    <row r="530" spans="1:6" ht="25.5">
      <c r="A530" s="6">
        <v>531</v>
      </c>
      <c r="B530" s="6" t="s">
        <v>1744</v>
      </c>
      <c r="E530">
        <v>658</v>
      </c>
      <c r="F530" s="2" t="s">
        <v>3180</v>
      </c>
    </row>
    <row r="531" spans="1:6" ht="25.5">
      <c r="A531" s="6">
        <v>532</v>
      </c>
      <c r="B531" s="6" t="s">
        <v>1648</v>
      </c>
      <c r="E531">
        <v>659</v>
      </c>
      <c r="F531" s="2" t="s">
        <v>2823</v>
      </c>
    </row>
    <row r="532" spans="1:6" ht="25.5">
      <c r="A532" s="6">
        <v>533</v>
      </c>
      <c r="B532" s="6" t="s">
        <v>3113</v>
      </c>
      <c r="E532">
        <v>660</v>
      </c>
      <c r="F532" s="2" t="s">
        <v>3040</v>
      </c>
    </row>
    <row r="533" spans="1:6" ht="25.5">
      <c r="A533" s="6">
        <v>534</v>
      </c>
      <c r="B533" s="6" t="s">
        <v>2010</v>
      </c>
      <c r="E533">
        <v>661</v>
      </c>
      <c r="F533" s="2" t="s">
        <v>3041</v>
      </c>
    </row>
    <row r="534" spans="1:6" ht="25.5">
      <c r="A534" s="6">
        <v>535</v>
      </c>
      <c r="B534" s="6" t="s">
        <v>3166</v>
      </c>
      <c r="E534">
        <v>662</v>
      </c>
      <c r="F534" s="2" t="s">
        <v>1698</v>
      </c>
    </row>
    <row r="535" spans="1:6" ht="25.5">
      <c r="A535" s="6">
        <v>536</v>
      </c>
      <c r="B535" s="6" t="s">
        <v>232</v>
      </c>
      <c r="E535">
        <v>663</v>
      </c>
      <c r="F535" s="2" t="s">
        <v>2830</v>
      </c>
    </row>
    <row r="536" spans="1:6" ht="25.5">
      <c r="A536" s="6">
        <v>537</v>
      </c>
      <c r="B536" s="6" t="s">
        <v>233</v>
      </c>
      <c r="E536">
        <v>665</v>
      </c>
      <c r="F536" s="2" t="s">
        <v>2828</v>
      </c>
    </row>
    <row r="537" spans="1:6" ht="25.5">
      <c r="A537" s="6">
        <v>538</v>
      </c>
      <c r="B537" s="6" t="s">
        <v>234</v>
      </c>
      <c r="E537">
        <v>671</v>
      </c>
      <c r="F537" s="2" t="s">
        <v>2071</v>
      </c>
    </row>
    <row r="538" spans="1:6" ht="25.5">
      <c r="A538" s="6">
        <v>539</v>
      </c>
      <c r="B538" s="6" t="s">
        <v>2103</v>
      </c>
      <c r="E538">
        <v>672</v>
      </c>
      <c r="F538" s="2" t="s">
        <v>1584</v>
      </c>
    </row>
    <row r="539" spans="1:6" ht="25.5">
      <c r="A539" s="6">
        <v>540</v>
      </c>
      <c r="B539" s="6" t="s">
        <v>2098</v>
      </c>
      <c r="E539">
        <v>673</v>
      </c>
      <c r="F539" s="2" t="s">
        <v>1585</v>
      </c>
    </row>
    <row r="540" spans="1:6" ht="25.5">
      <c r="A540" s="6">
        <v>541</v>
      </c>
      <c r="B540" s="6" t="s">
        <v>3115</v>
      </c>
      <c r="E540">
        <v>674</v>
      </c>
      <c r="F540" s="2" t="s">
        <v>2013</v>
      </c>
    </row>
    <row r="541" spans="1:6" ht="12.75">
      <c r="A541" s="6">
        <v>542</v>
      </c>
      <c r="B541" s="6" t="s">
        <v>2108</v>
      </c>
      <c r="E541">
        <v>675</v>
      </c>
      <c r="F541" s="7" t="s">
        <v>3239</v>
      </c>
    </row>
    <row r="542" spans="1:6" ht="12.75">
      <c r="A542" s="6">
        <v>543</v>
      </c>
      <c r="B542" s="6" t="s">
        <v>3116</v>
      </c>
      <c r="E542">
        <v>676</v>
      </c>
      <c r="F542" s="7" t="s">
        <v>801</v>
      </c>
    </row>
    <row r="543" spans="1:6" ht="12.75">
      <c r="A543" s="6">
        <v>544</v>
      </c>
      <c r="B543" s="6" t="s">
        <v>2079</v>
      </c>
      <c r="E543">
        <v>678</v>
      </c>
      <c r="F543" s="7" t="s">
        <v>3240</v>
      </c>
    </row>
    <row r="544" spans="1:6" ht="25.5">
      <c r="A544" s="6">
        <v>545</v>
      </c>
      <c r="B544" s="6" t="s">
        <v>235</v>
      </c>
      <c r="E544">
        <v>679</v>
      </c>
      <c r="F544" s="2" t="s">
        <v>1681</v>
      </c>
    </row>
    <row r="545" spans="1:6" ht="25.5">
      <c r="A545" s="6">
        <v>546</v>
      </c>
      <c r="B545" s="6" t="s">
        <v>236</v>
      </c>
      <c r="E545">
        <v>680</v>
      </c>
      <c r="F545" s="2" t="s">
        <v>32</v>
      </c>
    </row>
    <row r="546" spans="1:6" ht="25.5">
      <c r="A546" s="6">
        <v>547</v>
      </c>
      <c r="B546" s="6" t="s">
        <v>3117</v>
      </c>
      <c r="E546">
        <v>681</v>
      </c>
      <c r="F546" s="2" t="s">
        <v>53</v>
      </c>
    </row>
    <row r="547" spans="1:6" ht="25.5">
      <c r="A547" s="6">
        <v>548</v>
      </c>
      <c r="B547" s="6" t="s">
        <v>3118</v>
      </c>
      <c r="E547">
        <v>682</v>
      </c>
      <c r="F547" s="2" t="s">
        <v>54</v>
      </c>
    </row>
    <row r="548" spans="1:6" ht="25.5">
      <c r="A548" s="6">
        <v>549</v>
      </c>
      <c r="B548" s="6" t="s">
        <v>3119</v>
      </c>
      <c r="E548">
        <v>684</v>
      </c>
      <c r="F548" s="2" t="s">
        <v>3165</v>
      </c>
    </row>
    <row r="549" spans="1:6" ht="12.75">
      <c r="A549" s="6">
        <v>550</v>
      </c>
      <c r="B549" s="6" t="s">
        <v>3120</v>
      </c>
      <c r="E549">
        <v>685</v>
      </c>
      <c r="F549" s="2" t="s">
        <v>34</v>
      </c>
    </row>
    <row r="550" spans="1:6" ht="12.75">
      <c r="A550" s="6">
        <v>551</v>
      </c>
      <c r="B550" s="6" t="s">
        <v>3121</v>
      </c>
      <c r="E550">
        <v>686</v>
      </c>
      <c r="F550" s="2" t="s">
        <v>35</v>
      </c>
    </row>
    <row r="551" spans="1:6" ht="25.5">
      <c r="A551" s="6">
        <v>552</v>
      </c>
      <c r="B551" s="6" t="s">
        <v>237</v>
      </c>
      <c r="E551">
        <v>687</v>
      </c>
      <c r="F551" s="2" t="s">
        <v>1694</v>
      </c>
    </row>
    <row r="552" spans="1:6" ht="12.75">
      <c r="A552" s="6">
        <v>553</v>
      </c>
      <c r="B552" s="6" t="s">
        <v>238</v>
      </c>
      <c r="E552">
        <v>688</v>
      </c>
      <c r="F552" s="2" t="s">
        <v>1770</v>
      </c>
    </row>
    <row r="553" spans="1:6" ht="25.5">
      <c r="A553" s="6">
        <v>554</v>
      </c>
      <c r="B553" s="6" t="s">
        <v>1983</v>
      </c>
      <c r="E553">
        <v>689</v>
      </c>
      <c r="F553" s="2" t="s">
        <v>866</v>
      </c>
    </row>
    <row r="554" spans="1:6" ht="12.75">
      <c r="A554" s="6">
        <v>555</v>
      </c>
      <c r="B554" s="6" t="s">
        <v>239</v>
      </c>
      <c r="E554">
        <v>690</v>
      </c>
      <c r="F554" s="2" t="s">
        <v>1772</v>
      </c>
    </row>
    <row r="555" spans="1:6" ht="12.75">
      <c r="A555" s="6">
        <v>556</v>
      </c>
      <c r="B555" s="6" t="s">
        <v>240</v>
      </c>
      <c r="E555">
        <v>691</v>
      </c>
      <c r="F555" s="2" t="s">
        <v>1778</v>
      </c>
    </row>
    <row r="556" spans="1:6" ht="12.75">
      <c r="A556" s="6">
        <v>557</v>
      </c>
      <c r="B556" s="6" t="s">
        <v>3122</v>
      </c>
      <c r="E556">
        <v>692</v>
      </c>
      <c r="F556" s="2" t="s">
        <v>1783</v>
      </c>
    </row>
    <row r="557" spans="1:6" ht="12.75">
      <c r="A557" s="6">
        <v>558</v>
      </c>
      <c r="B557" s="6" t="s">
        <v>241</v>
      </c>
      <c r="E557">
        <v>693</v>
      </c>
      <c r="F557" s="2" t="s">
        <v>1558</v>
      </c>
    </row>
    <row r="558" spans="1:6" ht="12.75">
      <c r="A558" s="6">
        <v>559</v>
      </c>
      <c r="B558" s="6" t="s">
        <v>3123</v>
      </c>
      <c r="E558">
        <v>694</v>
      </c>
      <c r="F558" s="2" t="s">
        <v>1559</v>
      </c>
    </row>
    <row r="559" spans="1:6" ht="12.75">
      <c r="A559" s="6">
        <v>560</v>
      </c>
      <c r="B559" s="6" t="s">
        <v>2083</v>
      </c>
      <c r="E559">
        <v>695</v>
      </c>
      <c r="F559" s="2" t="s">
        <v>1560</v>
      </c>
    </row>
    <row r="560" spans="1:6" ht="12.75">
      <c r="A560" s="6">
        <v>561</v>
      </c>
      <c r="B560" s="6" t="s">
        <v>3130</v>
      </c>
      <c r="E560">
        <v>696</v>
      </c>
      <c r="F560" s="2" t="s">
        <v>1564</v>
      </c>
    </row>
    <row r="561" spans="1:6" ht="12.75">
      <c r="A561" s="6">
        <v>562</v>
      </c>
      <c r="B561" s="6" t="s">
        <v>1499</v>
      </c>
      <c r="E561">
        <v>697</v>
      </c>
      <c r="F561" s="2" t="s">
        <v>1567</v>
      </c>
    </row>
    <row r="562" spans="1:6" ht="12.75">
      <c r="A562" s="6">
        <v>563</v>
      </c>
      <c r="B562" s="6" t="s">
        <v>39</v>
      </c>
      <c r="E562">
        <v>698</v>
      </c>
      <c r="F562" s="2" t="s">
        <v>1568</v>
      </c>
    </row>
    <row r="563" spans="1:6" ht="25.5">
      <c r="A563" s="6">
        <v>564</v>
      </c>
      <c r="B563" s="6" t="s">
        <v>1498</v>
      </c>
      <c r="E563">
        <v>699</v>
      </c>
      <c r="F563" s="2" t="s">
        <v>867</v>
      </c>
    </row>
    <row r="564" spans="1:6" ht="25.5">
      <c r="A564" s="6">
        <v>565</v>
      </c>
      <c r="B564" s="6" t="s">
        <v>242</v>
      </c>
      <c r="E564">
        <v>700</v>
      </c>
      <c r="F564" s="2" t="s">
        <v>3094</v>
      </c>
    </row>
    <row r="565" spans="1:6" ht="25.5">
      <c r="A565" s="6">
        <v>566</v>
      </c>
      <c r="B565" s="6" t="s">
        <v>1986</v>
      </c>
      <c r="E565">
        <v>701</v>
      </c>
      <c r="F565" s="2" t="s">
        <v>2827</v>
      </c>
    </row>
    <row r="566" spans="1:6" ht="25.5">
      <c r="A566" s="6">
        <v>567</v>
      </c>
      <c r="B566" s="6" t="s">
        <v>3128</v>
      </c>
      <c r="E566">
        <v>703</v>
      </c>
      <c r="F566" s="2" t="s">
        <v>2068</v>
      </c>
    </row>
    <row r="567" spans="1:6" ht="12.75">
      <c r="A567" s="6">
        <v>568</v>
      </c>
      <c r="B567" s="6" t="s">
        <v>1732</v>
      </c>
      <c r="E567">
        <v>704</v>
      </c>
      <c r="F567" s="2" t="s">
        <v>1756</v>
      </c>
    </row>
    <row r="568" spans="1:6" ht="12.75">
      <c r="A568" s="6">
        <v>569</v>
      </c>
      <c r="B568" s="6" t="s">
        <v>3053</v>
      </c>
      <c r="E568">
        <v>705</v>
      </c>
      <c r="F568" s="2" t="s">
        <v>1763</v>
      </c>
    </row>
    <row r="569" spans="1:6" ht="12.75">
      <c r="A569" s="6">
        <v>570</v>
      </c>
      <c r="B569" s="6" t="s">
        <v>243</v>
      </c>
      <c r="E569">
        <v>706</v>
      </c>
      <c r="F569" s="2" t="s">
        <v>1764</v>
      </c>
    </row>
    <row r="570" spans="1:6" ht="12.75">
      <c r="A570" s="6">
        <v>571</v>
      </c>
      <c r="B570" s="6" t="s">
        <v>244</v>
      </c>
      <c r="E570">
        <v>707</v>
      </c>
      <c r="F570" s="2" t="s">
        <v>1765</v>
      </c>
    </row>
    <row r="571" spans="1:6" ht="12.75">
      <c r="A571" s="6">
        <v>572</v>
      </c>
      <c r="B571" s="6" t="s">
        <v>245</v>
      </c>
      <c r="E571">
        <v>708</v>
      </c>
      <c r="F571" s="2" t="s">
        <v>1771</v>
      </c>
    </row>
    <row r="572" spans="1:6" ht="12.75">
      <c r="A572" s="6">
        <v>573</v>
      </c>
      <c r="B572" s="6" t="s">
        <v>3097</v>
      </c>
      <c r="E572">
        <v>709</v>
      </c>
      <c r="F572" s="2" t="s">
        <v>1775</v>
      </c>
    </row>
    <row r="573" spans="1:6" ht="12.75">
      <c r="A573" s="6">
        <v>574</v>
      </c>
      <c r="B573" s="6" t="s">
        <v>2046</v>
      </c>
      <c r="E573">
        <v>710</v>
      </c>
      <c r="F573" s="2" t="s">
        <v>1776</v>
      </c>
    </row>
    <row r="574" spans="1:6" ht="12.75">
      <c r="A574" s="6">
        <v>575</v>
      </c>
      <c r="B574" s="6" t="s">
        <v>2822</v>
      </c>
      <c r="E574">
        <v>711</v>
      </c>
      <c r="F574" s="2" t="s">
        <v>1779</v>
      </c>
    </row>
    <row r="575" spans="1:6" ht="12.75">
      <c r="A575" s="6">
        <v>576</v>
      </c>
      <c r="B575" s="6" t="s">
        <v>1687</v>
      </c>
      <c r="E575">
        <v>712</v>
      </c>
      <c r="F575" s="2" t="s">
        <v>1781</v>
      </c>
    </row>
    <row r="576" spans="1:6" ht="12.75">
      <c r="A576" s="6">
        <v>577</v>
      </c>
      <c r="B576" s="6" t="s">
        <v>3104</v>
      </c>
      <c r="E576">
        <v>713</v>
      </c>
      <c r="F576" s="2" t="s">
        <v>1787</v>
      </c>
    </row>
    <row r="577" spans="1:6" ht="12.75">
      <c r="A577" s="6">
        <v>578</v>
      </c>
      <c r="B577" s="6" t="s">
        <v>1731</v>
      </c>
      <c r="E577">
        <v>714</v>
      </c>
      <c r="F577" s="2" t="s">
        <v>1570</v>
      </c>
    </row>
    <row r="578" spans="1:6" ht="12.75">
      <c r="A578" s="6">
        <v>579</v>
      </c>
      <c r="B578" s="6" t="s">
        <v>1793</v>
      </c>
      <c r="E578">
        <v>715</v>
      </c>
      <c r="F578" s="2" t="s">
        <v>1573</v>
      </c>
    </row>
    <row r="579" spans="1:6" ht="12.75">
      <c r="A579" s="6">
        <v>580</v>
      </c>
      <c r="B579" s="6" t="s">
        <v>1693</v>
      </c>
      <c r="E579">
        <v>716</v>
      </c>
      <c r="F579" s="2" t="s">
        <v>1574</v>
      </c>
    </row>
    <row r="580" spans="1:6" ht="12.75">
      <c r="A580" s="6">
        <v>581</v>
      </c>
      <c r="B580" s="6" t="s">
        <v>246</v>
      </c>
      <c r="E580">
        <v>717</v>
      </c>
      <c r="F580" s="2" t="s">
        <v>1984</v>
      </c>
    </row>
    <row r="581" spans="1:6" ht="25.5">
      <c r="A581" s="6">
        <v>582</v>
      </c>
      <c r="B581" s="6" t="s">
        <v>3102</v>
      </c>
      <c r="E581">
        <v>718</v>
      </c>
      <c r="F581" s="2" t="s">
        <v>3163</v>
      </c>
    </row>
    <row r="582" spans="1:6" ht="12.75">
      <c r="A582" s="6">
        <v>583</v>
      </c>
      <c r="B582" s="6" t="s">
        <v>3196</v>
      </c>
      <c r="E582">
        <v>719</v>
      </c>
      <c r="F582" s="2" t="s">
        <v>1987</v>
      </c>
    </row>
    <row r="583" spans="1:6" ht="25.5">
      <c r="A583" s="6">
        <v>584</v>
      </c>
      <c r="B583" s="6" t="s">
        <v>247</v>
      </c>
      <c r="E583">
        <v>720</v>
      </c>
      <c r="F583" s="2" t="s">
        <v>1985</v>
      </c>
    </row>
    <row r="584" spans="1:6" ht="25.5">
      <c r="A584" s="6">
        <v>585</v>
      </c>
      <c r="B584" s="6" t="s">
        <v>248</v>
      </c>
      <c r="E584">
        <v>721</v>
      </c>
      <c r="F584" s="2" t="s">
        <v>2861</v>
      </c>
    </row>
    <row r="585" spans="1:6" ht="25.5">
      <c r="A585" s="6">
        <v>586</v>
      </c>
      <c r="B585" s="6" t="s">
        <v>57</v>
      </c>
      <c r="E585">
        <v>722</v>
      </c>
      <c r="F585" s="2" t="s">
        <v>2860</v>
      </c>
    </row>
    <row r="586" spans="1:6" ht="25.5">
      <c r="A586" s="6">
        <v>587</v>
      </c>
      <c r="B586" s="6" t="s">
        <v>249</v>
      </c>
      <c r="E586">
        <v>723</v>
      </c>
      <c r="F586" s="2" t="s">
        <v>1789</v>
      </c>
    </row>
    <row r="587" spans="1:6" ht="25.5">
      <c r="A587" s="6">
        <v>588</v>
      </c>
      <c r="B587" s="6" t="s">
        <v>250</v>
      </c>
      <c r="E587">
        <v>724</v>
      </c>
      <c r="F587" s="2" t="s">
        <v>2001</v>
      </c>
    </row>
    <row r="588" spans="1:6" ht="25.5">
      <c r="A588" s="6">
        <v>589</v>
      </c>
      <c r="B588" s="6" t="s">
        <v>251</v>
      </c>
      <c r="E588">
        <v>725</v>
      </c>
      <c r="F588" s="2" t="s">
        <v>871</v>
      </c>
    </row>
    <row r="589" spans="1:6" ht="25.5">
      <c r="A589" s="6">
        <v>590</v>
      </c>
      <c r="B589" s="6" t="s">
        <v>252</v>
      </c>
      <c r="E589">
        <v>726</v>
      </c>
      <c r="F589" s="2" t="s">
        <v>872</v>
      </c>
    </row>
    <row r="590" spans="1:6" ht="25.5">
      <c r="A590" s="6">
        <v>591</v>
      </c>
      <c r="B590" s="6" t="s">
        <v>253</v>
      </c>
      <c r="E590">
        <v>727</v>
      </c>
      <c r="F590" s="2" t="s">
        <v>873</v>
      </c>
    </row>
    <row r="591" spans="1:6" ht="25.5">
      <c r="A591" s="6">
        <v>592</v>
      </c>
      <c r="B591" s="6" t="s">
        <v>254</v>
      </c>
      <c r="E591">
        <v>728</v>
      </c>
      <c r="F591" s="2" t="s">
        <v>870</v>
      </c>
    </row>
    <row r="592" spans="1:6" ht="25.5">
      <c r="A592" s="6">
        <v>593</v>
      </c>
      <c r="B592" s="6" t="s">
        <v>255</v>
      </c>
      <c r="E592">
        <v>729</v>
      </c>
      <c r="F592" s="2" t="s">
        <v>874</v>
      </c>
    </row>
    <row r="593" spans="1:6" ht="25.5">
      <c r="A593" s="6">
        <v>594</v>
      </c>
      <c r="B593" s="6" t="s">
        <v>256</v>
      </c>
      <c r="E593">
        <v>730</v>
      </c>
      <c r="F593" s="2" t="s">
        <v>1829</v>
      </c>
    </row>
    <row r="594" spans="1:6" ht="25.5">
      <c r="A594" s="6">
        <v>595</v>
      </c>
      <c r="B594" s="6" t="s">
        <v>257</v>
      </c>
      <c r="E594">
        <v>731</v>
      </c>
      <c r="F594" s="2" t="s">
        <v>1582</v>
      </c>
    </row>
    <row r="595" spans="1:6" ht="25.5">
      <c r="A595" s="6">
        <v>596</v>
      </c>
      <c r="B595" s="6" t="s">
        <v>258</v>
      </c>
      <c r="E595">
        <v>732</v>
      </c>
      <c r="F595" s="2" t="s">
        <v>3762</v>
      </c>
    </row>
    <row r="596" spans="1:6" ht="12.75">
      <c r="A596" s="6">
        <v>597</v>
      </c>
      <c r="B596" s="6" t="s">
        <v>259</v>
      </c>
      <c r="E596">
        <v>733</v>
      </c>
      <c r="F596" s="2" t="s">
        <v>1589</v>
      </c>
    </row>
    <row r="597" spans="1:6" ht="25.5">
      <c r="A597" s="6">
        <v>598</v>
      </c>
      <c r="B597" s="6" t="s">
        <v>260</v>
      </c>
      <c r="E597">
        <v>734</v>
      </c>
      <c r="F597" s="2" t="s">
        <v>1590</v>
      </c>
    </row>
    <row r="598" spans="1:6" ht="25.5">
      <c r="A598" s="6">
        <v>599</v>
      </c>
      <c r="B598" s="6" t="s">
        <v>261</v>
      </c>
      <c r="E598">
        <v>735</v>
      </c>
      <c r="F598" s="2" t="s">
        <v>1578</v>
      </c>
    </row>
    <row r="599" spans="1:6" ht="25.5">
      <c r="A599" s="6">
        <v>600</v>
      </c>
      <c r="B599" s="6" t="s">
        <v>262</v>
      </c>
      <c r="E599">
        <v>736</v>
      </c>
      <c r="F599" s="2" t="s">
        <v>1581</v>
      </c>
    </row>
    <row r="600" spans="1:6" ht="25.5">
      <c r="A600" s="6">
        <v>601</v>
      </c>
      <c r="B600" s="6" t="s">
        <v>263</v>
      </c>
      <c r="E600">
        <v>737</v>
      </c>
      <c r="F600" s="2" t="s">
        <v>1580</v>
      </c>
    </row>
    <row r="601" spans="1:6" ht="25.5">
      <c r="A601" s="6">
        <v>602</v>
      </c>
      <c r="B601" s="6" t="s">
        <v>264</v>
      </c>
      <c r="E601" s="1">
        <v>738</v>
      </c>
      <c r="F601" s="2" t="s">
        <v>1433</v>
      </c>
    </row>
    <row r="602" spans="1:6" ht="25.5">
      <c r="A602" s="6">
        <v>604</v>
      </c>
      <c r="B602" s="6" t="s">
        <v>265</v>
      </c>
      <c r="E602">
        <v>738</v>
      </c>
      <c r="F602" s="2" t="s">
        <v>3133</v>
      </c>
    </row>
    <row r="603" spans="1:6" ht="25.5">
      <c r="A603" s="6">
        <v>605</v>
      </c>
      <c r="B603" s="6" t="s">
        <v>266</v>
      </c>
      <c r="E603" s="1">
        <v>739</v>
      </c>
      <c r="F603" s="2" t="s">
        <v>852</v>
      </c>
    </row>
    <row r="604" spans="1:6" ht="25.5">
      <c r="A604" s="6">
        <v>606</v>
      </c>
      <c r="B604" s="6" t="s">
        <v>267</v>
      </c>
      <c r="E604">
        <v>739</v>
      </c>
      <c r="F604" s="2" t="s">
        <v>2838</v>
      </c>
    </row>
    <row r="605" spans="1:6" ht="25.5">
      <c r="A605" s="6">
        <v>607</v>
      </c>
      <c r="B605" s="6" t="s">
        <v>268</v>
      </c>
      <c r="E605" s="1">
        <v>740</v>
      </c>
      <c r="F605" s="2" t="s">
        <v>858</v>
      </c>
    </row>
    <row r="606" spans="1:6" ht="25.5">
      <c r="A606" s="6">
        <v>608</v>
      </c>
      <c r="B606" s="6" t="s">
        <v>269</v>
      </c>
      <c r="E606">
        <v>740</v>
      </c>
      <c r="F606" s="2" t="s">
        <v>1989</v>
      </c>
    </row>
    <row r="607" spans="1:6" ht="25.5">
      <c r="A607" s="6">
        <v>609</v>
      </c>
      <c r="B607" s="6" t="s">
        <v>270</v>
      </c>
      <c r="E607" s="1">
        <v>741</v>
      </c>
      <c r="F607" s="2" t="s">
        <v>860</v>
      </c>
    </row>
    <row r="608" spans="1:6" ht="25.5">
      <c r="A608" s="6">
        <v>610</v>
      </c>
      <c r="B608" s="6" t="s">
        <v>271</v>
      </c>
      <c r="E608" s="1">
        <v>742</v>
      </c>
      <c r="F608" s="2" t="s">
        <v>862</v>
      </c>
    </row>
    <row r="609" spans="1:6" ht="25.5">
      <c r="A609" s="6">
        <v>611</v>
      </c>
      <c r="B609" s="6" t="s">
        <v>272</v>
      </c>
      <c r="E609">
        <v>742</v>
      </c>
      <c r="F609" s="2" t="s">
        <v>18</v>
      </c>
    </row>
    <row r="610" spans="1:6" ht="25.5">
      <c r="A610" s="6">
        <v>612</v>
      </c>
      <c r="B610" s="6" t="s">
        <v>273</v>
      </c>
      <c r="E610">
        <v>743</v>
      </c>
      <c r="F610" s="2" t="s">
        <v>869</v>
      </c>
    </row>
    <row r="611" spans="1:6" ht="25.5">
      <c r="A611" s="6">
        <v>613</v>
      </c>
      <c r="B611" s="6" t="s">
        <v>274</v>
      </c>
      <c r="E611">
        <v>743</v>
      </c>
      <c r="F611" s="2" t="s">
        <v>3131</v>
      </c>
    </row>
    <row r="612" spans="1:6" ht="25.5">
      <c r="A612" s="6">
        <v>614</v>
      </c>
      <c r="B612" s="6" t="s">
        <v>275</v>
      </c>
      <c r="E612">
        <v>744</v>
      </c>
      <c r="F612" s="2" t="s">
        <v>875</v>
      </c>
    </row>
    <row r="613" spans="1:6" ht="12.75">
      <c r="A613" s="6">
        <v>615</v>
      </c>
      <c r="B613" s="6" t="s">
        <v>276</v>
      </c>
      <c r="E613">
        <v>744</v>
      </c>
      <c r="F613" s="2" t="s">
        <v>1768</v>
      </c>
    </row>
    <row r="614" spans="1:6" ht="25.5">
      <c r="A614" s="6">
        <v>616</v>
      </c>
      <c r="B614" s="6" t="s">
        <v>277</v>
      </c>
      <c r="E614">
        <v>745</v>
      </c>
      <c r="F614" s="2" t="s">
        <v>876</v>
      </c>
    </row>
    <row r="615" spans="1:6" ht="25.5">
      <c r="A615" s="6">
        <v>617</v>
      </c>
      <c r="B615" s="6" t="s">
        <v>278</v>
      </c>
      <c r="E615">
        <v>745</v>
      </c>
      <c r="F615" s="2" t="s">
        <v>2112</v>
      </c>
    </row>
    <row r="616" spans="1:6" ht="25.5">
      <c r="A616" s="6">
        <v>618</v>
      </c>
      <c r="B616" s="6" t="s">
        <v>279</v>
      </c>
      <c r="E616">
        <v>746</v>
      </c>
      <c r="F616" s="2" t="s">
        <v>879</v>
      </c>
    </row>
    <row r="617" spans="1:6" ht="25.5">
      <c r="A617" s="6">
        <v>619</v>
      </c>
      <c r="B617" s="6" t="s">
        <v>280</v>
      </c>
      <c r="E617">
        <v>746</v>
      </c>
      <c r="F617" s="2" t="s">
        <v>3200</v>
      </c>
    </row>
    <row r="618" spans="1:6" ht="12.75">
      <c r="A618" s="6">
        <v>620</v>
      </c>
      <c r="B618" s="6" t="s">
        <v>281</v>
      </c>
      <c r="E618">
        <v>747</v>
      </c>
      <c r="F618" s="2" t="s">
        <v>1684</v>
      </c>
    </row>
    <row r="619" spans="1:6" ht="25.5">
      <c r="A619" s="6">
        <v>621</v>
      </c>
      <c r="B619" s="6" t="s">
        <v>282</v>
      </c>
      <c r="E619">
        <v>748</v>
      </c>
      <c r="F619" s="2" t="s">
        <v>884</v>
      </c>
    </row>
    <row r="620" spans="1:6" ht="25.5">
      <c r="A620" s="6">
        <v>622</v>
      </c>
      <c r="B620" s="6" t="s">
        <v>283</v>
      </c>
      <c r="E620">
        <v>748</v>
      </c>
      <c r="F620" s="2" t="s">
        <v>3205</v>
      </c>
    </row>
    <row r="621" spans="1:6" ht="25.5">
      <c r="A621" s="6">
        <v>623</v>
      </c>
      <c r="B621" s="6" t="s">
        <v>284</v>
      </c>
      <c r="E621">
        <v>749</v>
      </c>
      <c r="F621" s="2" t="s">
        <v>885</v>
      </c>
    </row>
    <row r="622" spans="1:6" ht="25.5">
      <c r="A622" s="6">
        <v>624</v>
      </c>
      <c r="B622" s="6" t="s">
        <v>285</v>
      </c>
      <c r="E622">
        <v>749</v>
      </c>
      <c r="F622" s="2" t="s">
        <v>3079</v>
      </c>
    </row>
    <row r="623" spans="1:6" ht="25.5">
      <c r="A623" s="6">
        <v>625</v>
      </c>
      <c r="B623" s="6" t="s">
        <v>286</v>
      </c>
      <c r="E623">
        <v>750</v>
      </c>
      <c r="F623" s="2" t="s">
        <v>887</v>
      </c>
    </row>
    <row r="624" spans="1:6" ht="25.5">
      <c r="A624" s="6">
        <v>626</v>
      </c>
      <c r="B624" s="6" t="s">
        <v>287</v>
      </c>
      <c r="E624">
        <v>750</v>
      </c>
      <c r="F624" s="2" t="s">
        <v>2028</v>
      </c>
    </row>
    <row r="625" spans="1:6" ht="25.5">
      <c r="A625" s="6">
        <v>627</v>
      </c>
      <c r="B625" s="6" t="s">
        <v>288</v>
      </c>
      <c r="E625">
        <v>751</v>
      </c>
      <c r="F625" s="2" t="s">
        <v>888</v>
      </c>
    </row>
    <row r="626" spans="1:6" ht="25.5">
      <c r="A626" s="6">
        <v>628</v>
      </c>
      <c r="B626" s="6" t="s">
        <v>289</v>
      </c>
      <c r="E626">
        <v>751</v>
      </c>
      <c r="F626" s="2" t="s">
        <v>3164</v>
      </c>
    </row>
    <row r="627" spans="1:6" ht="25.5">
      <c r="A627" s="6">
        <v>629</v>
      </c>
      <c r="B627" s="6" t="s">
        <v>290</v>
      </c>
      <c r="E627">
        <v>752</v>
      </c>
      <c r="F627" s="2" t="s">
        <v>894</v>
      </c>
    </row>
    <row r="628" spans="1:6" ht="12.75">
      <c r="A628" s="6">
        <v>630</v>
      </c>
      <c r="B628" s="6" t="s">
        <v>291</v>
      </c>
      <c r="E628">
        <v>752</v>
      </c>
      <c r="F628" s="2" t="s">
        <v>851</v>
      </c>
    </row>
    <row r="629" spans="1:6" ht="25.5">
      <c r="A629" s="6">
        <v>631</v>
      </c>
      <c r="B629" s="6" t="s">
        <v>292</v>
      </c>
      <c r="E629">
        <v>753</v>
      </c>
      <c r="F629" s="2" t="s">
        <v>895</v>
      </c>
    </row>
    <row r="630" spans="1:6" ht="25.5">
      <c r="A630" s="6">
        <v>632</v>
      </c>
      <c r="B630" s="6" t="s">
        <v>293</v>
      </c>
      <c r="E630">
        <v>753</v>
      </c>
      <c r="F630" s="2" t="s">
        <v>1696</v>
      </c>
    </row>
    <row r="631" spans="1:6" ht="25.5">
      <c r="A631" s="6">
        <v>633</v>
      </c>
      <c r="B631" s="6" t="s">
        <v>294</v>
      </c>
      <c r="E631">
        <v>754</v>
      </c>
      <c r="F631" s="2" t="s">
        <v>898</v>
      </c>
    </row>
    <row r="632" spans="1:6" ht="25.5">
      <c r="A632" s="6">
        <v>634</v>
      </c>
      <c r="B632" s="6" t="s">
        <v>295</v>
      </c>
      <c r="E632">
        <v>754</v>
      </c>
      <c r="F632" s="2" t="s">
        <v>3135</v>
      </c>
    </row>
    <row r="633" spans="1:6" ht="25.5">
      <c r="A633" s="6">
        <v>635</v>
      </c>
      <c r="B633" s="6" t="s">
        <v>296</v>
      </c>
      <c r="E633">
        <v>755</v>
      </c>
      <c r="F633" s="2" t="s">
        <v>899</v>
      </c>
    </row>
    <row r="634" spans="1:6" ht="25.5">
      <c r="A634" s="6">
        <v>636</v>
      </c>
      <c r="B634" s="6" t="s">
        <v>297</v>
      </c>
      <c r="E634">
        <v>755</v>
      </c>
      <c r="F634" s="2" t="s">
        <v>2038</v>
      </c>
    </row>
    <row r="635" spans="1:6" ht="25.5">
      <c r="A635" s="6">
        <v>637</v>
      </c>
      <c r="B635" s="6" t="s">
        <v>298</v>
      </c>
      <c r="E635">
        <v>756</v>
      </c>
      <c r="F635" s="2" t="s">
        <v>900</v>
      </c>
    </row>
    <row r="636" spans="1:6" ht="25.5">
      <c r="A636" s="6">
        <v>638</v>
      </c>
      <c r="B636" s="6" t="s">
        <v>299</v>
      </c>
      <c r="E636">
        <v>756</v>
      </c>
      <c r="F636" s="2" t="s">
        <v>2851</v>
      </c>
    </row>
    <row r="637" spans="1:6" ht="25.5">
      <c r="A637" s="6">
        <v>639</v>
      </c>
      <c r="B637" s="6" t="s">
        <v>300</v>
      </c>
      <c r="E637">
        <v>757</v>
      </c>
      <c r="F637" s="2" t="s">
        <v>901</v>
      </c>
    </row>
    <row r="638" spans="1:6" ht="25.5">
      <c r="A638" s="6">
        <v>640</v>
      </c>
      <c r="B638" s="6" t="s">
        <v>301</v>
      </c>
      <c r="E638">
        <v>758</v>
      </c>
      <c r="F638" s="2" t="s">
        <v>904</v>
      </c>
    </row>
    <row r="639" spans="1:6" ht="25.5">
      <c r="A639" s="6">
        <v>641</v>
      </c>
      <c r="B639" s="6" t="s">
        <v>302</v>
      </c>
      <c r="E639">
        <v>758</v>
      </c>
      <c r="F639" s="2" t="s">
        <v>3141</v>
      </c>
    </row>
    <row r="640" spans="1:6" ht="25.5">
      <c r="A640" s="6">
        <v>642</v>
      </c>
      <c r="B640" s="6" t="s">
        <v>303</v>
      </c>
      <c r="E640">
        <v>759</v>
      </c>
      <c r="F640" s="2" t="s">
        <v>905</v>
      </c>
    </row>
    <row r="641" spans="1:6" ht="25.5">
      <c r="A641" s="6">
        <v>643</v>
      </c>
      <c r="B641" s="6" t="s">
        <v>304</v>
      </c>
      <c r="E641">
        <v>760</v>
      </c>
      <c r="F641" s="2" t="s">
        <v>907</v>
      </c>
    </row>
    <row r="642" spans="1:6" ht="25.5">
      <c r="A642" s="6">
        <v>644</v>
      </c>
      <c r="B642" s="6" t="s">
        <v>305</v>
      </c>
      <c r="E642">
        <v>761</v>
      </c>
      <c r="F642" s="2" t="s">
        <v>908</v>
      </c>
    </row>
    <row r="643" spans="1:6" ht="25.5">
      <c r="A643" s="6">
        <v>645</v>
      </c>
      <c r="B643" s="6" t="s">
        <v>306</v>
      </c>
      <c r="E643">
        <v>761</v>
      </c>
      <c r="F643" s="2" t="s">
        <v>3132</v>
      </c>
    </row>
    <row r="644" spans="1:6" ht="25.5">
      <c r="A644" s="6">
        <v>646</v>
      </c>
      <c r="B644" s="6" t="s">
        <v>307</v>
      </c>
      <c r="E644">
        <v>762</v>
      </c>
      <c r="F644" s="2" t="s">
        <v>1649</v>
      </c>
    </row>
    <row r="645" spans="1:6" ht="25.5">
      <c r="A645" s="6">
        <v>647</v>
      </c>
      <c r="B645" s="6" t="s">
        <v>308</v>
      </c>
      <c r="E645">
        <v>763</v>
      </c>
      <c r="F645" s="2" t="s">
        <v>1652</v>
      </c>
    </row>
    <row r="646" spans="1:6" ht="25.5">
      <c r="A646" s="6">
        <v>648</v>
      </c>
      <c r="B646" s="6" t="s">
        <v>309</v>
      </c>
      <c r="E646">
        <v>764</v>
      </c>
      <c r="F646" s="2" t="s">
        <v>1654</v>
      </c>
    </row>
    <row r="647" spans="1:6" ht="25.5">
      <c r="A647" s="6">
        <v>649</v>
      </c>
      <c r="B647" s="6" t="s">
        <v>310</v>
      </c>
      <c r="E647">
        <v>765</v>
      </c>
      <c r="F647" s="2" t="s">
        <v>1657</v>
      </c>
    </row>
    <row r="648" spans="1:6" ht="25.5">
      <c r="A648" s="6">
        <v>650</v>
      </c>
      <c r="B648" s="6" t="s">
        <v>311</v>
      </c>
      <c r="E648">
        <v>766</v>
      </c>
      <c r="F648" s="2" t="s">
        <v>1658</v>
      </c>
    </row>
    <row r="649" spans="1:6" ht="25.5">
      <c r="A649" s="6">
        <v>651</v>
      </c>
      <c r="B649" s="6" t="s">
        <v>312</v>
      </c>
      <c r="E649">
        <v>766</v>
      </c>
      <c r="F649" s="2" t="s">
        <v>3140</v>
      </c>
    </row>
    <row r="650" spans="1:6" ht="25.5">
      <c r="A650" s="6">
        <v>652</v>
      </c>
      <c r="B650" s="6" t="s">
        <v>313</v>
      </c>
      <c r="E650">
        <v>767</v>
      </c>
      <c r="F650" s="2" t="s">
        <v>1660</v>
      </c>
    </row>
    <row r="651" spans="1:6" ht="25.5">
      <c r="A651" s="6">
        <v>653</v>
      </c>
      <c r="B651" s="6" t="s">
        <v>314</v>
      </c>
      <c r="E651">
        <v>768</v>
      </c>
      <c r="F651" s="2" t="s">
        <v>1661</v>
      </c>
    </row>
    <row r="652" spans="1:6" ht="25.5">
      <c r="A652" s="6">
        <v>654</v>
      </c>
      <c r="B652" s="6" t="s">
        <v>315</v>
      </c>
      <c r="E652">
        <v>769</v>
      </c>
      <c r="F652" s="2" t="s">
        <v>1481</v>
      </c>
    </row>
    <row r="653" spans="1:6" ht="25.5">
      <c r="A653" s="6">
        <v>655</v>
      </c>
      <c r="B653" s="6" t="s">
        <v>316</v>
      </c>
      <c r="E653">
        <v>769</v>
      </c>
      <c r="F653" s="2" t="s">
        <v>3129</v>
      </c>
    </row>
    <row r="654" spans="1:6" ht="25.5">
      <c r="A654" s="6">
        <v>656</v>
      </c>
      <c r="B654" s="6" t="s">
        <v>317</v>
      </c>
      <c r="E654">
        <v>770</v>
      </c>
      <c r="F654" s="2" t="s">
        <v>1482</v>
      </c>
    </row>
    <row r="655" spans="1:6" ht="25.5">
      <c r="A655" s="6">
        <v>657</v>
      </c>
      <c r="B655" s="6" t="s">
        <v>318</v>
      </c>
      <c r="E655">
        <v>770</v>
      </c>
      <c r="F655" s="2" t="s">
        <v>3138</v>
      </c>
    </row>
    <row r="656" spans="1:6" ht="25.5">
      <c r="A656" s="6">
        <v>658</v>
      </c>
      <c r="B656" s="6" t="s">
        <v>319</v>
      </c>
      <c r="E656">
        <v>771</v>
      </c>
      <c r="F656" s="2" t="s">
        <v>1483</v>
      </c>
    </row>
    <row r="657" spans="1:6" ht="25.5">
      <c r="A657" s="6">
        <v>659</v>
      </c>
      <c r="B657" s="6" t="s">
        <v>320</v>
      </c>
      <c r="E657">
        <v>771</v>
      </c>
      <c r="F657" s="2" t="s">
        <v>3137</v>
      </c>
    </row>
    <row r="658" spans="1:6" ht="12.75">
      <c r="A658" s="6">
        <v>660</v>
      </c>
      <c r="B658" s="6" t="s">
        <v>321</v>
      </c>
      <c r="E658">
        <v>772</v>
      </c>
      <c r="F658" s="2" t="s">
        <v>3136</v>
      </c>
    </row>
    <row r="659" spans="1:6" ht="25.5">
      <c r="A659" s="6">
        <v>661</v>
      </c>
      <c r="B659" s="6" t="s">
        <v>322</v>
      </c>
      <c r="E659">
        <v>773</v>
      </c>
      <c r="F659" s="2" t="s">
        <v>1484</v>
      </c>
    </row>
    <row r="660" spans="1:6" ht="25.5">
      <c r="A660" s="6">
        <v>662</v>
      </c>
      <c r="B660" s="6" t="s">
        <v>323</v>
      </c>
      <c r="E660">
        <v>773</v>
      </c>
      <c r="F660" s="2" t="s">
        <v>3134</v>
      </c>
    </row>
    <row r="661" spans="1:6" ht="25.5">
      <c r="A661" s="6">
        <v>663</v>
      </c>
      <c r="B661" s="6" t="s">
        <v>324</v>
      </c>
      <c r="E661">
        <v>774</v>
      </c>
      <c r="F661" s="2" t="s">
        <v>1497</v>
      </c>
    </row>
    <row r="662" spans="1:6" ht="25.5">
      <c r="A662" s="6">
        <v>664</v>
      </c>
      <c r="B662" s="6" t="s">
        <v>325</v>
      </c>
      <c r="E662">
        <v>774</v>
      </c>
      <c r="F662" s="2" t="s">
        <v>3158</v>
      </c>
    </row>
    <row r="663" spans="1:6" ht="25.5">
      <c r="A663" s="6">
        <v>665</v>
      </c>
      <c r="B663" s="6" t="s">
        <v>326</v>
      </c>
      <c r="E663">
        <v>775</v>
      </c>
      <c r="F663" s="2" t="s">
        <v>1511</v>
      </c>
    </row>
    <row r="664" spans="1:6" ht="25.5">
      <c r="A664" s="6">
        <v>666</v>
      </c>
      <c r="B664" s="6" t="s">
        <v>327</v>
      </c>
      <c r="E664">
        <v>775</v>
      </c>
      <c r="F664" s="2" t="s">
        <v>3139</v>
      </c>
    </row>
    <row r="665" spans="1:6" ht="25.5">
      <c r="A665" s="6">
        <v>667</v>
      </c>
      <c r="B665" s="6" t="s">
        <v>328</v>
      </c>
      <c r="E665">
        <v>776</v>
      </c>
      <c r="F665" s="2" t="s">
        <v>1583</v>
      </c>
    </row>
    <row r="666" spans="1:6" ht="25.5">
      <c r="A666" s="6">
        <v>668</v>
      </c>
      <c r="B666" s="6" t="s">
        <v>329</v>
      </c>
      <c r="E666">
        <v>777</v>
      </c>
      <c r="F666" s="2" t="s">
        <v>1591</v>
      </c>
    </row>
    <row r="667" spans="1:6" ht="25.5">
      <c r="A667" s="6">
        <v>669</v>
      </c>
      <c r="B667" s="6" t="s">
        <v>330</v>
      </c>
      <c r="E667">
        <v>777</v>
      </c>
      <c r="F667" s="2" t="s">
        <v>3124</v>
      </c>
    </row>
    <row r="668" spans="1:6" ht="25.5">
      <c r="A668" s="6">
        <v>670</v>
      </c>
      <c r="B668" s="6" t="s">
        <v>331</v>
      </c>
      <c r="E668">
        <v>778</v>
      </c>
      <c r="F668" s="2" t="s">
        <v>1593</v>
      </c>
    </row>
    <row r="669" spans="1:6" ht="25.5">
      <c r="A669" s="6">
        <v>671</v>
      </c>
      <c r="B669" s="6" t="s">
        <v>332</v>
      </c>
      <c r="E669">
        <v>778</v>
      </c>
      <c r="F669" s="2" t="s">
        <v>3148</v>
      </c>
    </row>
    <row r="670" spans="1:6" ht="25.5">
      <c r="A670" s="6">
        <v>672</v>
      </c>
      <c r="B670" s="6" t="s">
        <v>1584</v>
      </c>
      <c r="E670">
        <v>779</v>
      </c>
      <c r="F670" s="2" t="s">
        <v>1594</v>
      </c>
    </row>
    <row r="671" spans="1:6" ht="25.5">
      <c r="A671" s="6">
        <v>673</v>
      </c>
      <c r="B671" s="6" t="s">
        <v>1585</v>
      </c>
      <c r="E671">
        <v>779</v>
      </c>
      <c r="F671" s="2" t="s">
        <v>3153</v>
      </c>
    </row>
    <row r="672" spans="1:6" ht="25.5">
      <c r="A672" s="6">
        <v>674</v>
      </c>
      <c r="B672" s="6" t="s">
        <v>2013</v>
      </c>
      <c r="E672">
        <v>780</v>
      </c>
      <c r="F672" s="2" t="s">
        <v>1597</v>
      </c>
    </row>
    <row r="673" spans="1:6" ht="25.5">
      <c r="A673" s="6">
        <v>675</v>
      </c>
      <c r="B673" s="6" t="s">
        <v>3239</v>
      </c>
      <c r="E673">
        <v>780</v>
      </c>
      <c r="F673" s="2" t="s">
        <v>3150</v>
      </c>
    </row>
    <row r="674" spans="1:6" ht="25.5">
      <c r="A674" s="6">
        <v>676</v>
      </c>
      <c r="B674" s="6" t="s">
        <v>801</v>
      </c>
      <c r="E674">
        <v>781</v>
      </c>
      <c r="F674" s="2" t="s">
        <v>1599</v>
      </c>
    </row>
    <row r="675" spans="1:6" ht="25.5">
      <c r="A675" s="6">
        <v>677</v>
      </c>
      <c r="B675" s="6" t="s">
        <v>333</v>
      </c>
      <c r="E675">
        <v>781</v>
      </c>
      <c r="F675" s="2" t="s">
        <v>3152</v>
      </c>
    </row>
    <row r="676" spans="1:6" ht="25.5">
      <c r="A676" s="6">
        <v>678</v>
      </c>
      <c r="B676" s="6" t="s">
        <v>3240</v>
      </c>
      <c r="E676">
        <v>782</v>
      </c>
      <c r="F676" s="2" t="s">
        <v>1600</v>
      </c>
    </row>
    <row r="677" spans="1:6" ht="25.5">
      <c r="A677" s="6">
        <v>679</v>
      </c>
      <c r="B677" s="6" t="s">
        <v>1681</v>
      </c>
      <c r="E677">
        <v>782</v>
      </c>
      <c r="F677" s="2" t="s">
        <v>3151</v>
      </c>
    </row>
    <row r="678" spans="1:6" ht="25.5">
      <c r="A678" s="6">
        <v>680</v>
      </c>
      <c r="B678" s="6" t="s">
        <v>32</v>
      </c>
      <c r="E678">
        <v>783</v>
      </c>
      <c r="F678" s="2" t="s">
        <v>1603</v>
      </c>
    </row>
    <row r="679" spans="1:6" ht="25.5">
      <c r="A679" s="6">
        <v>681</v>
      </c>
      <c r="B679" s="6" t="s">
        <v>334</v>
      </c>
      <c r="E679">
        <v>784</v>
      </c>
      <c r="F679" s="2" t="s">
        <v>1604</v>
      </c>
    </row>
    <row r="680" spans="1:6" ht="25.5">
      <c r="A680" s="6">
        <v>682</v>
      </c>
      <c r="B680" s="6" t="s">
        <v>335</v>
      </c>
      <c r="E680">
        <v>785</v>
      </c>
      <c r="F680" s="2" t="s">
        <v>850</v>
      </c>
    </row>
    <row r="681" spans="1:6" ht="25.5">
      <c r="A681" s="6">
        <v>683</v>
      </c>
      <c r="B681" s="6" t="s">
        <v>336</v>
      </c>
      <c r="E681">
        <v>786</v>
      </c>
      <c r="F681" s="2" t="s">
        <v>1831</v>
      </c>
    </row>
    <row r="682" spans="1:6" ht="25.5">
      <c r="A682" s="6">
        <v>684</v>
      </c>
      <c r="B682" s="6" t="s">
        <v>3165</v>
      </c>
      <c r="E682">
        <v>787</v>
      </c>
      <c r="F682" s="2" t="s">
        <v>1832</v>
      </c>
    </row>
    <row r="683" spans="1:6" ht="25.5">
      <c r="A683" s="6">
        <v>685</v>
      </c>
      <c r="B683" s="6" t="s">
        <v>34</v>
      </c>
      <c r="E683">
        <v>788</v>
      </c>
      <c r="F683" s="2" t="s">
        <v>1833</v>
      </c>
    </row>
    <row r="684" spans="1:6" ht="25.5">
      <c r="A684" s="6">
        <v>686</v>
      </c>
      <c r="B684" s="6" t="s">
        <v>35</v>
      </c>
      <c r="E684">
        <v>789</v>
      </c>
      <c r="F684" s="2" t="s">
        <v>1835</v>
      </c>
    </row>
    <row r="685" spans="1:6" ht="25.5">
      <c r="A685" s="6">
        <v>687</v>
      </c>
      <c r="B685" s="6" t="s">
        <v>1694</v>
      </c>
      <c r="E685">
        <v>791</v>
      </c>
      <c r="F685" s="2" t="s">
        <v>1836</v>
      </c>
    </row>
    <row r="686" spans="1:6" ht="25.5">
      <c r="A686" s="6">
        <v>688</v>
      </c>
      <c r="B686" s="6" t="s">
        <v>1770</v>
      </c>
      <c r="E686">
        <v>792</v>
      </c>
      <c r="F686" s="2" t="s">
        <v>1838</v>
      </c>
    </row>
    <row r="687" spans="1:6" ht="25.5">
      <c r="A687" s="6">
        <v>689</v>
      </c>
      <c r="B687" s="6" t="s">
        <v>866</v>
      </c>
      <c r="E687">
        <v>793</v>
      </c>
      <c r="F687" s="2" t="s">
        <v>1839</v>
      </c>
    </row>
    <row r="688" spans="1:6" ht="25.5">
      <c r="A688" s="6">
        <v>690</v>
      </c>
      <c r="B688" s="6" t="s">
        <v>1772</v>
      </c>
      <c r="E688">
        <v>794</v>
      </c>
      <c r="F688" s="2" t="s">
        <v>1840</v>
      </c>
    </row>
    <row r="689" spans="1:6" ht="25.5">
      <c r="A689" s="6">
        <v>691</v>
      </c>
      <c r="B689" s="6" t="s">
        <v>1778</v>
      </c>
      <c r="E689">
        <v>795</v>
      </c>
      <c r="F689" s="2" t="s">
        <v>1841</v>
      </c>
    </row>
    <row r="690" spans="1:6" ht="25.5">
      <c r="A690" s="6">
        <v>692</v>
      </c>
      <c r="B690" s="6" t="s">
        <v>1783</v>
      </c>
      <c r="E690">
        <v>796</v>
      </c>
      <c r="F690" s="2" t="s">
        <v>1842</v>
      </c>
    </row>
    <row r="691" spans="1:6" ht="25.5">
      <c r="A691" s="6">
        <v>693</v>
      </c>
      <c r="B691" s="6" t="s">
        <v>1558</v>
      </c>
      <c r="E691">
        <v>797</v>
      </c>
      <c r="F691" s="2" t="s">
        <v>1843</v>
      </c>
    </row>
    <row r="692" spans="1:6" ht="25.5">
      <c r="A692" s="6">
        <v>694</v>
      </c>
      <c r="B692" s="6" t="s">
        <v>1559</v>
      </c>
      <c r="E692">
        <v>798</v>
      </c>
      <c r="F692" s="2" t="s">
        <v>1846</v>
      </c>
    </row>
    <row r="693" spans="1:6" ht="25.5">
      <c r="A693" s="6">
        <v>695</v>
      </c>
      <c r="B693" s="6" t="s">
        <v>1560</v>
      </c>
      <c r="E693">
        <v>800</v>
      </c>
      <c r="F693" s="2" t="s">
        <v>1847</v>
      </c>
    </row>
    <row r="694" spans="1:6" ht="25.5">
      <c r="A694" s="6">
        <v>696</v>
      </c>
      <c r="B694" s="6" t="s">
        <v>1564</v>
      </c>
      <c r="E694">
        <v>801</v>
      </c>
      <c r="F694" s="2" t="s">
        <v>2797</v>
      </c>
    </row>
    <row r="695" spans="1:6" ht="25.5">
      <c r="A695" s="6">
        <v>697</v>
      </c>
      <c r="B695" s="6" t="s">
        <v>1567</v>
      </c>
      <c r="E695">
        <v>802</v>
      </c>
      <c r="F695" s="2" t="s">
        <v>2798</v>
      </c>
    </row>
    <row r="696" spans="1:6" ht="25.5">
      <c r="A696" s="6">
        <v>698</v>
      </c>
      <c r="B696" s="6" t="s">
        <v>1568</v>
      </c>
      <c r="E696">
        <v>803</v>
      </c>
      <c r="F696" s="2" t="s">
        <v>2799</v>
      </c>
    </row>
    <row r="697" spans="1:6" ht="25.5">
      <c r="A697" s="6">
        <v>699</v>
      </c>
      <c r="B697" s="6" t="s">
        <v>867</v>
      </c>
      <c r="E697">
        <v>804</v>
      </c>
      <c r="F697" s="2" t="s">
        <v>2800</v>
      </c>
    </row>
    <row r="698" spans="1:6" ht="25.5">
      <c r="A698" s="6">
        <v>700</v>
      </c>
      <c r="B698" s="6" t="s">
        <v>337</v>
      </c>
      <c r="E698">
        <v>805</v>
      </c>
      <c r="F698" s="2" t="s">
        <v>2801</v>
      </c>
    </row>
    <row r="699" spans="1:6" ht="25.5">
      <c r="A699" s="6">
        <v>701</v>
      </c>
      <c r="B699" s="6" t="s">
        <v>338</v>
      </c>
      <c r="E699">
        <v>806</v>
      </c>
      <c r="F699" s="2" t="s">
        <v>2802</v>
      </c>
    </row>
    <row r="700" spans="1:6" ht="25.5">
      <c r="A700" s="6">
        <v>702</v>
      </c>
      <c r="B700" s="6" t="s">
        <v>339</v>
      </c>
      <c r="E700">
        <v>807</v>
      </c>
      <c r="F700" s="2" t="s">
        <v>2803</v>
      </c>
    </row>
    <row r="701" spans="1:6" ht="25.5">
      <c r="A701" s="6">
        <v>703</v>
      </c>
      <c r="B701" s="6" t="s">
        <v>2068</v>
      </c>
      <c r="E701">
        <v>808</v>
      </c>
      <c r="F701" s="2" t="s">
        <v>2804</v>
      </c>
    </row>
    <row r="702" spans="1:6" ht="25.5">
      <c r="A702" s="6">
        <v>704</v>
      </c>
      <c r="B702" s="6" t="s">
        <v>1756</v>
      </c>
      <c r="E702">
        <v>810</v>
      </c>
      <c r="F702" s="2" t="s">
        <v>2805</v>
      </c>
    </row>
    <row r="703" spans="1:6" ht="25.5">
      <c r="A703" s="6">
        <v>705</v>
      </c>
      <c r="B703" s="6" t="s">
        <v>1763</v>
      </c>
      <c r="E703">
        <v>811</v>
      </c>
      <c r="F703" s="2" t="s">
        <v>2806</v>
      </c>
    </row>
    <row r="704" spans="1:6" ht="25.5">
      <c r="A704" s="6">
        <v>706</v>
      </c>
      <c r="B704" s="6" t="s">
        <v>1764</v>
      </c>
      <c r="E704">
        <v>812</v>
      </c>
      <c r="F704" s="2" t="s">
        <v>2807</v>
      </c>
    </row>
    <row r="705" spans="1:6" ht="25.5">
      <c r="A705" s="6">
        <v>707</v>
      </c>
      <c r="B705" s="6" t="s">
        <v>1765</v>
      </c>
      <c r="E705">
        <v>813</v>
      </c>
      <c r="F705" s="2" t="s">
        <v>2808</v>
      </c>
    </row>
    <row r="706" spans="1:6" ht="25.5">
      <c r="A706" s="6">
        <v>708</v>
      </c>
      <c r="B706" s="6" t="s">
        <v>1771</v>
      </c>
      <c r="E706">
        <v>814</v>
      </c>
      <c r="F706" s="2" t="s">
        <v>2809</v>
      </c>
    </row>
    <row r="707" spans="1:6" ht="25.5">
      <c r="A707" s="6">
        <v>709</v>
      </c>
      <c r="B707" s="6" t="s">
        <v>1775</v>
      </c>
      <c r="E707">
        <v>815</v>
      </c>
      <c r="F707" s="2" t="s">
        <v>2811</v>
      </c>
    </row>
    <row r="708" spans="1:6" ht="25.5">
      <c r="A708" s="6">
        <v>710</v>
      </c>
      <c r="B708" s="6" t="s">
        <v>1776</v>
      </c>
      <c r="E708">
        <v>816</v>
      </c>
      <c r="F708" s="2" t="s">
        <v>2812</v>
      </c>
    </row>
    <row r="709" spans="1:6" ht="25.5">
      <c r="A709" s="6">
        <v>711</v>
      </c>
      <c r="B709" s="6" t="s">
        <v>340</v>
      </c>
      <c r="E709">
        <v>817</v>
      </c>
      <c r="F709" s="2" t="s">
        <v>2813</v>
      </c>
    </row>
    <row r="710" spans="1:6" ht="25.5">
      <c r="A710" s="6">
        <v>712</v>
      </c>
      <c r="B710" s="6" t="s">
        <v>1781</v>
      </c>
      <c r="E710">
        <v>818</v>
      </c>
      <c r="F710" s="2" t="s">
        <v>2814</v>
      </c>
    </row>
    <row r="711" spans="1:6" ht="25.5">
      <c r="A711" s="6">
        <v>713</v>
      </c>
      <c r="B711" s="6" t="s">
        <v>1787</v>
      </c>
      <c r="E711">
        <v>819</v>
      </c>
      <c r="F711" s="2" t="s">
        <v>2815</v>
      </c>
    </row>
    <row r="712" spans="1:6" ht="25.5">
      <c r="A712" s="6">
        <v>714</v>
      </c>
      <c r="B712" s="6" t="s">
        <v>1570</v>
      </c>
      <c r="E712">
        <v>820</v>
      </c>
      <c r="F712" s="2" t="s">
        <v>2816</v>
      </c>
    </row>
    <row r="713" spans="1:6" ht="25.5">
      <c r="A713" s="6">
        <v>715</v>
      </c>
      <c r="B713" s="6" t="s">
        <v>1573</v>
      </c>
      <c r="E713">
        <v>821</v>
      </c>
      <c r="F713" s="2" t="s">
        <v>2817</v>
      </c>
    </row>
    <row r="714" spans="1:6" ht="25.5">
      <c r="A714" s="6">
        <v>716</v>
      </c>
      <c r="B714" s="6" t="s">
        <v>1574</v>
      </c>
      <c r="E714">
        <v>822</v>
      </c>
      <c r="F714" s="2" t="s">
        <v>2818</v>
      </c>
    </row>
    <row r="715" spans="1:6" ht="25.5">
      <c r="A715" s="6">
        <v>717</v>
      </c>
      <c r="B715" s="6" t="s">
        <v>1984</v>
      </c>
      <c r="E715">
        <v>823</v>
      </c>
      <c r="F715" s="2" t="s">
        <v>2819</v>
      </c>
    </row>
    <row r="716" spans="1:6" ht="25.5">
      <c r="A716" s="6">
        <v>718</v>
      </c>
      <c r="B716" s="6" t="s">
        <v>341</v>
      </c>
      <c r="E716">
        <v>824</v>
      </c>
      <c r="F716" s="2" t="s">
        <v>2820</v>
      </c>
    </row>
    <row r="717" spans="1:6" ht="25.5">
      <c r="A717" s="6">
        <v>719</v>
      </c>
      <c r="B717" s="6" t="s">
        <v>1987</v>
      </c>
      <c r="E717">
        <v>825</v>
      </c>
      <c r="F717" s="2" t="s">
        <v>2821</v>
      </c>
    </row>
    <row r="718" spans="1:6" ht="25.5">
      <c r="A718" s="6">
        <v>720</v>
      </c>
      <c r="B718" s="6" t="s">
        <v>342</v>
      </c>
      <c r="E718">
        <v>826</v>
      </c>
      <c r="F718" s="2" t="s">
        <v>3099</v>
      </c>
    </row>
    <row r="719" spans="1:6" ht="25.5">
      <c r="A719" s="6">
        <v>721</v>
      </c>
      <c r="B719" s="6" t="s">
        <v>2861</v>
      </c>
      <c r="E719">
        <v>827</v>
      </c>
      <c r="F719" s="2" t="s">
        <v>2824</v>
      </c>
    </row>
    <row r="720" spans="1:6" ht="25.5">
      <c r="A720" s="6">
        <v>722</v>
      </c>
      <c r="B720" s="6" t="s">
        <v>2860</v>
      </c>
      <c r="E720">
        <v>828</v>
      </c>
      <c r="F720" s="2" t="s">
        <v>2826</v>
      </c>
    </row>
    <row r="721" spans="1:6" ht="25.5">
      <c r="A721" s="6">
        <v>723</v>
      </c>
      <c r="B721" s="6" t="s">
        <v>1789</v>
      </c>
      <c r="E721">
        <v>829</v>
      </c>
      <c r="F721" s="2" t="s">
        <v>2831</v>
      </c>
    </row>
    <row r="722" spans="1:6" ht="25.5">
      <c r="A722" s="6">
        <v>724</v>
      </c>
      <c r="B722" s="6" t="s">
        <v>2001</v>
      </c>
      <c r="E722">
        <v>830</v>
      </c>
      <c r="F722" s="2" t="s">
        <v>2832</v>
      </c>
    </row>
    <row r="723" spans="1:6" ht="25.5">
      <c r="A723" s="6">
        <v>725</v>
      </c>
      <c r="B723" s="6" t="s">
        <v>871</v>
      </c>
      <c r="E723">
        <v>833</v>
      </c>
      <c r="F723" s="2" t="s">
        <v>2835</v>
      </c>
    </row>
    <row r="724" spans="1:6" ht="25.5">
      <c r="A724" s="6">
        <v>726</v>
      </c>
      <c r="B724" s="6" t="s">
        <v>872</v>
      </c>
      <c r="E724">
        <v>835</v>
      </c>
      <c r="F724" s="2" t="s">
        <v>2839</v>
      </c>
    </row>
    <row r="725" spans="1:6" ht="12.75">
      <c r="A725" s="6">
        <v>727</v>
      </c>
      <c r="B725" s="6" t="s">
        <v>873</v>
      </c>
      <c r="E725">
        <v>836</v>
      </c>
      <c r="F725" s="2" t="s">
        <v>2840</v>
      </c>
    </row>
    <row r="726" spans="1:6" ht="25.5">
      <c r="A726" s="6">
        <v>728</v>
      </c>
      <c r="B726" s="6" t="s">
        <v>870</v>
      </c>
      <c r="E726">
        <v>837</v>
      </c>
      <c r="F726" s="2" t="s">
        <v>2841</v>
      </c>
    </row>
    <row r="727" spans="1:6" ht="25.5">
      <c r="A727" s="6">
        <v>729</v>
      </c>
      <c r="B727" s="6" t="s">
        <v>874</v>
      </c>
      <c r="E727">
        <v>838</v>
      </c>
      <c r="F727" s="2" t="s">
        <v>2843</v>
      </c>
    </row>
    <row r="728" spans="1:6" ht="25.5">
      <c r="A728" s="6">
        <v>730</v>
      </c>
      <c r="B728" s="6" t="s">
        <v>1829</v>
      </c>
      <c r="E728">
        <v>839</v>
      </c>
      <c r="F728" s="2" t="s">
        <v>2844</v>
      </c>
    </row>
    <row r="729" spans="1:6" ht="25.5">
      <c r="A729" s="6">
        <v>731</v>
      </c>
      <c r="B729" s="6" t="s">
        <v>1582</v>
      </c>
      <c r="E729">
        <v>840</v>
      </c>
      <c r="F729" s="2" t="s">
        <v>2845</v>
      </c>
    </row>
    <row r="730" spans="1:6" ht="25.5">
      <c r="A730" s="6">
        <v>732</v>
      </c>
      <c r="B730" s="6" t="s">
        <v>3762</v>
      </c>
      <c r="E730">
        <v>841</v>
      </c>
      <c r="F730" s="2" t="s">
        <v>2847</v>
      </c>
    </row>
    <row r="731" spans="1:6" ht="25.5">
      <c r="A731" s="6">
        <v>733</v>
      </c>
      <c r="B731" s="6" t="s">
        <v>1589</v>
      </c>
      <c r="E731">
        <v>842</v>
      </c>
      <c r="F731" s="2" t="s">
        <v>1667</v>
      </c>
    </row>
    <row r="732" spans="1:6" ht="25.5">
      <c r="A732" s="6">
        <v>734</v>
      </c>
      <c r="B732" s="6" t="s">
        <v>343</v>
      </c>
      <c r="E732">
        <v>843</v>
      </c>
      <c r="F732" s="2" t="s">
        <v>1668</v>
      </c>
    </row>
    <row r="733" spans="1:6" ht="25.5">
      <c r="A733" s="6">
        <v>735</v>
      </c>
      <c r="B733" s="6" t="s">
        <v>1578</v>
      </c>
      <c r="E733">
        <v>844</v>
      </c>
      <c r="F733" s="2" t="s">
        <v>1669</v>
      </c>
    </row>
    <row r="734" spans="1:6" ht="12.75">
      <c r="A734" s="6">
        <v>736</v>
      </c>
      <c r="B734" s="6" t="s">
        <v>1581</v>
      </c>
      <c r="E734">
        <v>845</v>
      </c>
      <c r="F734" s="2" t="s">
        <v>1670</v>
      </c>
    </row>
    <row r="735" spans="1:6" ht="25.5">
      <c r="A735" s="6">
        <v>737</v>
      </c>
      <c r="B735" s="6" t="s">
        <v>1580</v>
      </c>
      <c r="E735">
        <v>846</v>
      </c>
      <c r="F735" s="2" t="s">
        <v>1671</v>
      </c>
    </row>
    <row r="736" spans="1:6" ht="25.5">
      <c r="A736" s="6">
        <v>738</v>
      </c>
      <c r="B736" s="6" t="s">
        <v>3133</v>
      </c>
      <c r="E736">
        <v>847</v>
      </c>
      <c r="F736" s="2" t="s">
        <v>1673</v>
      </c>
    </row>
    <row r="737" spans="1:6" ht="25.5">
      <c r="A737" s="6">
        <v>739</v>
      </c>
      <c r="B737" s="6" t="s">
        <v>344</v>
      </c>
      <c r="E737">
        <v>848</v>
      </c>
      <c r="F737" s="2" t="s">
        <v>1491</v>
      </c>
    </row>
    <row r="738" spans="1:6" ht="25.5">
      <c r="A738" s="6">
        <v>740</v>
      </c>
      <c r="B738" s="6" t="s">
        <v>1989</v>
      </c>
      <c r="E738">
        <v>849</v>
      </c>
      <c r="F738" s="2" t="s">
        <v>1680</v>
      </c>
    </row>
    <row r="739" spans="1:6" ht="25.5">
      <c r="A739" s="6">
        <v>741</v>
      </c>
      <c r="B739" s="6" t="s">
        <v>345</v>
      </c>
      <c r="E739">
        <v>850</v>
      </c>
      <c r="F739" s="2" t="s">
        <v>1682</v>
      </c>
    </row>
    <row r="740" spans="1:6" ht="25.5">
      <c r="A740" s="6">
        <v>745</v>
      </c>
      <c r="B740" s="6" t="s">
        <v>2112</v>
      </c>
      <c r="E740">
        <v>851</v>
      </c>
      <c r="F740" s="2" t="s">
        <v>1683</v>
      </c>
    </row>
    <row r="741" spans="1:6" ht="25.5">
      <c r="A741" s="6">
        <v>742</v>
      </c>
      <c r="B741" s="6" t="s">
        <v>346</v>
      </c>
      <c r="E741">
        <v>852</v>
      </c>
      <c r="F741" s="2" t="s">
        <v>1688</v>
      </c>
    </row>
    <row r="742" spans="1:6" ht="25.5">
      <c r="A742" s="6">
        <v>751</v>
      </c>
      <c r="B742" s="6" t="s">
        <v>3164</v>
      </c>
      <c r="E742">
        <v>853</v>
      </c>
      <c r="F742" s="2" t="s">
        <v>1691</v>
      </c>
    </row>
    <row r="743" spans="1:6" ht="25.5">
      <c r="A743" s="6">
        <v>749</v>
      </c>
      <c r="B743" s="6" t="s">
        <v>347</v>
      </c>
      <c r="E743">
        <v>854</v>
      </c>
      <c r="F743" s="2" t="s">
        <v>1697</v>
      </c>
    </row>
    <row r="744" spans="1:6" ht="25.5">
      <c r="A744" s="6">
        <v>743</v>
      </c>
      <c r="B744" s="6" t="s">
        <v>3131</v>
      </c>
      <c r="E744">
        <v>855</v>
      </c>
      <c r="F744" s="2" t="s">
        <v>2000</v>
      </c>
    </row>
    <row r="745" spans="1:6" ht="25.5">
      <c r="A745" s="6">
        <v>744</v>
      </c>
      <c r="B745" s="6" t="s">
        <v>1768</v>
      </c>
      <c r="E745">
        <v>856</v>
      </c>
      <c r="F745" s="2" t="s">
        <v>2002</v>
      </c>
    </row>
    <row r="746" spans="1:6" ht="25.5">
      <c r="A746" s="6">
        <v>746</v>
      </c>
      <c r="B746" s="6" t="s">
        <v>3200</v>
      </c>
      <c r="E746">
        <v>857</v>
      </c>
      <c r="F746" s="2" t="s">
        <v>2003</v>
      </c>
    </row>
    <row r="747" spans="1:6" ht="25.5">
      <c r="A747" s="6">
        <v>747</v>
      </c>
      <c r="B747" s="6" t="s">
        <v>1684</v>
      </c>
      <c r="E747">
        <v>858</v>
      </c>
      <c r="F747" s="2" t="s">
        <v>2004</v>
      </c>
    </row>
    <row r="748" spans="1:6" ht="25.5">
      <c r="A748" s="6">
        <v>748</v>
      </c>
      <c r="B748" s="6" t="s">
        <v>3205</v>
      </c>
      <c r="E748">
        <v>859</v>
      </c>
      <c r="F748" s="2" t="s">
        <v>2005</v>
      </c>
    </row>
    <row r="749" spans="1:6" ht="25.5">
      <c r="A749" s="6">
        <v>750</v>
      </c>
      <c r="B749" s="6" t="s">
        <v>348</v>
      </c>
      <c r="E749">
        <v>860</v>
      </c>
      <c r="F749" s="2" t="s">
        <v>2006</v>
      </c>
    </row>
    <row r="750" spans="1:6" ht="25.5">
      <c r="A750" s="6">
        <v>753</v>
      </c>
      <c r="B750" s="6" t="s">
        <v>1696</v>
      </c>
      <c r="E750">
        <v>861</v>
      </c>
      <c r="F750" s="2" t="s">
        <v>2007</v>
      </c>
    </row>
    <row r="751" spans="1:6" ht="25.5">
      <c r="A751" s="6">
        <v>752</v>
      </c>
      <c r="B751" s="6" t="s">
        <v>851</v>
      </c>
      <c r="E751">
        <v>862</v>
      </c>
      <c r="F751" s="2" t="s">
        <v>2008</v>
      </c>
    </row>
    <row r="752" spans="1:6" ht="25.5">
      <c r="A752" s="6">
        <v>754</v>
      </c>
      <c r="B752" s="6" t="s">
        <v>3135</v>
      </c>
      <c r="E752">
        <v>863</v>
      </c>
      <c r="F752" s="2" t="s">
        <v>2011</v>
      </c>
    </row>
    <row r="753" spans="1:6" ht="25.5">
      <c r="A753" s="6">
        <v>756</v>
      </c>
      <c r="B753" s="6" t="s">
        <v>2851</v>
      </c>
      <c r="E753">
        <v>864</v>
      </c>
      <c r="F753" s="2" t="s">
        <v>2015</v>
      </c>
    </row>
    <row r="754" spans="1:6" ht="25.5">
      <c r="A754" s="6">
        <v>755</v>
      </c>
      <c r="B754" s="6" t="s">
        <v>2038</v>
      </c>
      <c r="E754">
        <v>865</v>
      </c>
      <c r="F754" s="2" t="s">
        <v>2029</v>
      </c>
    </row>
    <row r="755" spans="1:6" ht="25.5">
      <c r="A755" s="6">
        <v>757</v>
      </c>
      <c r="B755" s="6" t="s">
        <v>349</v>
      </c>
      <c r="E755">
        <v>866</v>
      </c>
      <c r="F755" s="2" t="s">
        <v>2030</v>
      </c>
    </row>
    <row r="756" spans="1:6" ht="25.5">
      <c r="A756" s="6">
        <v>758</v>
      </c>
      <c r="B756" s="6" t="s">
        <v>350</v>
      </c>
      <c r="E756">
        <v>867</v>
      </c>
      <c r="F756" s="2" t="s">
        <v>2033</v>
      </c>
    </row>
    <row r="757" spans="1:6" ht="25.5">
      <c r="A757" s="6">
        <v>761</v>
      </c>
      <c r="B757" s="6" t="s">
        <v>3132</v>
      </c>
      <c r="E757">
        <v>868</v>
      </c>
      <c r="F757" s="2" t="s">
        <v>2034</v>
      </c>
    </row>
    <row r="758" spans="1:6" ht="25.5">
      <c r="A758" s="6">
        <v>759</v>
      </c>
      <c r="B758" s="6" t="s">
        <v>351</v>
      </c>
      <c r="E758">
        <v>869</v>
      </c>
      <c r="F758" s="2" t="s">
        <v>2035</v>
      </c>
    </row>
    <row r="759" spans="1:6" ht="25.5">
      <c r="A759" s="6">
        <v>760</v>
      </c>
      <c r="B759" s="6" t="s">
        <v>352</v>
      </c>
      <c r="E759">
        <v>870</v>
      </c>
      <c r="F759" s="2" t="s">
        <v>2036</v>
      </c>
    </row>
    <row r="760" spans="1:6" ht="25.5">
      <c r="A760" s="6">
        <v>762</v>
      </c>
      <c r="B760" s="6" t="s">
        <v>353</v>
      </c>
      <c r="E760">
        <v>871</v>
      </c>
      <c r="F760" s="2" t="s">
        <v>2040</v>
      </c>
    </row>
    <row r="761" spans="1:6" ht="25.5">
      <c r="A761" s="6">
        <v>775</v>
      </c>
      <c r="B761" s="6" t="s">
        <v>3139</v>
      </c>
      <c r="E761">
        <v>872</v>
      </c>
      <c r="F761" s="2" t="s">
        <v>2044</v>
      </c>
    </row>
    <row r="762" spans="1:6" ht="25.5">
      <c r="A762" s="6">
        <v>764</v>
      </c>
      <c r="B762" s="6" t="s">
        <v>354</v>
      </c>
      <c r="E762">
        <v>876</v>
      </c>
      <c r="F762" s="2" t="s">
        <v>2052</v>
      </c>
    </row>
    <row r="763" spans="1:6" ht="25.5">
      <c r="A763" s="6">
        <v>768</v>
      </c>
      <c r="B763" s="6" t="s">
        <v>355</v>
      </c>
      <c r="E763">
        <v>877</v>
      </c>
      <c r="F763" s="2" t="s">
        <v>2054</v>
      </c>
    </row>
    <row r="764" spans="1:6" ht="25.5">
      <c r="A764" s="6">
        <v>763</v>
      </c>
      <c r="B764" s="6" t="s">
        <v>356</v>
      </c>
      <c r="E764">
        <v>879</v>
      </c>
      <c r="F764" s="2" t="s">
        <v>2059</v>
      </c>
    </row>
    <row r="765" spans="1:6" ht="25.5">
      <c r="A765" s="6">
        <v>783</v>
      </c>
      <c r="B765" s="6" t="s">
        <v>357</v>
      </c>
      <c r="E765">
        <v>880</v>
      </c>
      <c r="F765" s="2" t="s">
        <v>2061</v>
      </c>
    </row>
    <row r="766" spans="1:6" ht="25.5">
      <c r="A766" s="6">
        <v>766</v>
      </c>
      <c r="B766" s="6" t="s">
        <v>3140</v>
      </c>
      <c r="E766">
        <v>881</v>
      </c>
      <c r="F766" s="2" t="s">
        <v>2065</v>
      </c>
    </row>
    <row r="767" spans="1:6" ht="25.5">
      <c r="A767" s="6">
        <v>765</v>
      </c>
      <c r="B767" s="6" t="s">
        <v>358</v>
      </c>
      <c r="E767">
        <v>882</v>
      </c>
      <c r="F767" s="2" t="s">
        <v>1791</v>
      </c>
    </row>
    <row r="768" spans="1:6" ht="25.5">
      <c r="A768" s="6">
        <v>767</v>
      </c>
      <c r="B768" s="6" t="s">
        <v>359</v>
      </c>
      <c r="E768">
        <v>883</v>
      </c>
      <c r="F768" s="2" t="s">
        <v>1792</v>
      </c>
    </row>
    <row r="769" spans="1:6" ht="25.5">
      <c r="A769" s="6">
        <v>769</v>
      </c>
      <c r="B769" s="6" t="s">
        <v>3129</v>
      </c>
      <c r="E769">
        <v>884</v>
      </c>
      <c r="F769" s="2" t="s">
        <v>1794</v>
      </c>
    </row>
    <row r="770" spans="1:6" ht="25.5">
      <c r="A770" s="6">
        <v>770</v>
      </c>
      <c r="B770" s="6" t="s">
        <v>360</v>
      </c>
      <c r="E770">
        <v>885</v>
      </c>
      <c r="F770" s="2" t="s">
        <v>1795</v>
      </c>
    </row>
    <row r="771" spans="1:6" ht="25.5">
      <c r="A771" s="6">
        <v>771</v>
      </c>
      <c r="B771" s="6" t="s">
        <v>361</v>
      </c>
      <c r="E771">
        <v>886</v>
      </c>
      <c r="F771" s="2" t="s">
        <v>1798</v>
      </c>
    </row>
    <row r="772" spans="1:6" ht="25.5">
      <c r="A772" s="6">
        <v>772</v>
      </c>
      <c r="B772" s="6" t="s">
        <v>3136</v>
      </c>
      <c r="E772">
        <v>887</v>
      </c>
      <c r="F772" s="2" t="s">
        <v>1799</v>
      </c>
    </row>
    <row r="773" spans="1:6" ht="25.5">
      <c r="A773" s="6">
        <v>773</v>
      </c>
      <c r="B773" s="6" t="s">
        <v>362</v>
      </c>
      <c r="E773">
        <v>888</v>
      </c>
      <c r="F773" s="2" t="s">
        <v>1800</v>
      </c>
    </row>
    <row r="774" spans="1:6" ht="25.5">
      <c r="A774" s="6">
        <v>776</v>
      </c>
      <c r="B774" s="6" t="s">
        <v>363</v>
      </c>
      <c r="E774">
        <v>890</v>
      </c>
      <c r="F774" s="2" t="s">
        <v>1579</v>
      </c>
    </row>
    <row r="775" spans="1:6" ht="25.5">
      <c r="A775" s="6">
        <v>774</v>
      </c>
      <c r="B775" s="6" t="s">
        <v>364</v>
      </c>
      <c r="E775">
        <v>891</v>
      </c>
      <c r="F775" s="2" t="s">
        <v>1803</v>
      </c>
    </row>
    <row r="776" spans="1:6" ht="25.5">
      <c r="A776" s="6">
        <v>777</v>
      </c>
      <c r="B776" s="6" t="s">
        <v>3124</v>
      </c>
      <c r="E776">
        <v>892</v>
      </c>
      <c r="F776" s="2" t="s">
        <v>1804</v>
      </c>
    </row>
    <row r="777" spans="1:6" ht="25.5">
      <c r="A777" s="6">
        <v>778</v>
      </c>
      <c r="B777" s="6" t="s">
        <v>3148</v>
      </c>
      <c r="E777">
        <v>893</v>
      </c>
      <c r="F777" s="2" t="s">
        <v>1805</v>
      </c>
    </row>
    <row r="778" spans="1:6" ht="25.5">
      <c r="A778" s="6">
        <v>779</v>
      </c>
      <c r="B778" s="6" t="s">
        <v>3153</v>
      </c>
      <c r="E778">
        <v>894</v>
      </c>
      <c r="F778" s="2" t="s">
        <v>1806</v>
      </c>
    </row>
    <row r="779" spans="1:6" ht="25.5">
      <c r="A779" s="6">
        <v>784</v>
      </c>
      <c r="B779" s="6" t="s">
        <v>365</v>
      </c>
      <c r="E779">
        <v>895</v>
      </c>
      <c r="F779" s="2" t="s">
        <v>1807</v>
      </c>
    </row>
    <row r="780" spans="1:6" ht="25.5">
      <c r="A780" s="6">
        <v>780</v>
      </c>
      <c r="B780" s="6" t="s">
        <v>3150</v>
      </c>
      <c r="E780">
        <v>895</v>
      </c>
      <c r="F780" s="2" t="s">
        <v>1808</v>
      </c>
    </row>
    <row r="781" spans="1:6" ht="25.5">
      <c r="A781" s="6">
        <v>781</v>
      </c>
      <c r="B781" s="6" t="s">
        <v>3152</v>
      </c>
      <c r="E781">
        <v>897</v>
      </c>
      <c r="F781" s="2" t="s">
        <v>1809</v>
      </c>
    </row>
    <row r="782" spans="1:6" ht="25.5">
      <c r="A782" s="6">
        <v>782</v>
      </c>
      <c r="B782" s="6" t="s">
        <v>3151</v>
      </c>
      <c r="E782">
        <v>898</v>
      </c>
      <c r="F782" s="2" t="s">
        <v>1810</v>
      </c>
    </row>
    <row r="783" spans="1:6" ht="25.5">
      <c r="A783" s="6">
        <v>785</v>
      </c>
      <c r="B783" s="6" t="s">
        <v>366</v>
      </c>
      <c r="E783">
        <v>899</v>
      </c>
      <c r="F783" s="2" t="s">
        <v>1811</v>
      </c>
    </row>
    <row r="784" spans="1:6" ht="25.5">
      <c r="A784" s="6">
        <v>786</v>
      </c>
      <c r="B784" s="6" t="s">
        <v>367</v>
      </c>
      <c r="E784">
        <v>900</v>
      </c>
      <c r="F784" s="2" t="s">
        <v>1812</v>
      </c>
    </row>
    <row r="785" spans="1:6" ht="25.5">
      <c r="A785" s="6">
        <v>787</v>
      </c>
      <c r="B785" s="6" t="s">
        <v>368</v>
      </c>
      <c r="E785">
        <v>901</v>
      </c>
      <c r="F785" s="2" t="s">
        <v>1813</v>
      </c>
    </row>
    <row r="786" spans="1:6" ht="25.5">
      <c r="A786" s="6">
        <v>788</v>
      </c>
      <c r="B786" s="6" t="s">
        <v>369</v>
      </c>
      <c r="E786">
        <v>902</v>
      </c>
      <c r="F786" s="2" t="s">
        <v>1815</v>
      </c>
    </row>
    <row r="787" spans="1:6" ht="25.5">
      <c r="A787" s="6">
        <v>789</v>
      </c>
      <c r="B787" s="6" t="s">
        <v>370</v>
      </c>
      <c r="E787">
        <v>903</v>
      </c>
      <c r="F787" s="2" t="s">
        <v>1817</v>
      </c>
    </row>
    <row r="788" spans="1:6" ht="25.5">
      <c r="A788" s="6">
        <v>790</v>
      </c>
      <c r="B788" s="6" t="s">
        <v>371</v>
      </c>
      <c r="E788">
        <v>904</v>
      </c>
      <c r="F788" s="2" t="s">
        <v>1818</v>
      </c>
    </row>
    <row r="789" spans="1:6" ht="25.5">
      <c r="A789" s="6">
        <v>791</v>
      </c>
      <c r="B789" s="6" t="s">
        <v>372</v>
      </c>
      <c r="E789">
        <v>905</v>
      </c>
      <c r="F789" s="2" t="s">
        <v>1819</v>
      </c>
    </row>
    <row r="790" spans="1:6" ht="25.5">
      <c r="A790" s="6">
        <v>792</v>
      </c>
      <c r="B790" s="6" t="s">
        <v>373</v>
      </c>
      <c r="E790">
        <v>906</v>
      </c>
      <c r="F790" s="2" t="s">
        <v>1820</v>
      </c>
    </row>
    <row r="791" spans="1:6" ht="25.5">
      <c r="A791" s="6">
        <v>793</v>
      </c>
      <c r="B791" s="6" t="s">
        <v>374</v>
      </c>
      <c r="E791">
        <v>907</v>
      </c>
      <c r="F791" s="2" t="s">
        <v>1821</v>
      </c>
    </row>
    <row r="792" spans="1:6" ht="25.5">
      <c r="A792" s="6">
        <v>797</v>
      </c>
      <c r="B792" s="6" t="s">
        <v>375</v>
      </c>
      <c r="E792">
        <v>908</v>
      </c>
      <c r="F792" s="2" t="s">
        <v>1822</v>
      </c>
    </row>
    <row r="793" spans="1:6" ht="25.5">
      <c r="A793" s="6">
        <v>794</v>
      </c>
      <c r="B793" s="6" t="s">
        <v>376</v>
      </c>
      <c r="E793">
        <v>909</v>
      </c>
      <c r="F793" s="2" t="s">
        <v>1823</v>
      </c>
    </row>
    <row r="794" spans="1:6" ht="25.5">
      <c r="A794" s="6">
        <v>853</v>
      </c>
      <c r="B794" s="6" t="s">
        <v>377</v>
      </c>
      <c r="E794">
        <v>910</v>
      </c>
      <c r="F794" s="2" t="s">
        <v>1824</v>
      </c>
    </row>
    <row r="795" spans="1:6" ht="25.5">
      <c r="A795" s="6">
        <v>795</v>
      </c>
      <c r="B795" s="6" t="s">
        <v>378</v>
      </c>
      <c r="E795">
        <v>912</v>
      </c>
      <c r="F795" s="2" t="s">
        <v>1825</v>
      </c>
    </row>
    <row r="796" spans="1:6" ht="25.5">
      <c r="A796" s="6">
        <v>796</v>
      </c>
      <c r="B796" s="6" t="s">
        <v>379</v>
      </c>
      <c r="E796">
        <v>913</v>
      </c>
      <c r="F796" s="2" t="s">
        <v>1826</v>
      </c>
    </row>
    <row r="797" spans="1:6" ht="25.5">
      <c r="A797" s="6">
        <v>887</v>
      </c>
      <c r="B797" s="6" t="s">
        <v>380</v>
      </c>
      <c r="E797">
        <v>914</v>
      </c>
      <c r="F797" s="2" t="s">
        <v>1827</v>
      </c>
    </row>
    <row r="798" spans="1:6" ht="25.5">
      <c r="A798" s="6">
        <v>798</v>
      </c>
      <c r="B798" s="6" t="s">
        <v>381</v>
      </c>
      <c r="E798">
        <v>915</v>
      </c>
      <c r="F798" s="2" t="s">
        <v>1828</v>
      </c>
    </row>
    <row r="799" spans="1:6" ht="25.5">
      <c r="A799" s="6">
        <v>800</v>
      </c>
      <c r="B799" s="6" t="s">
        <v>382</v>
      </c>
      <c r="E799">
        <v>916</v>
      </c>
      <c r="F799" s="2" t="s">
        <v>2113</v>
      </c>
    </row>
    <row r="800" spans="1:6" ht="25.5">
      <c r="A800" s="6">
        <v>799</v>
      </c>
      <c r="B800" s="6" t="s">
        <v>383</v>
      </c>
      <c r="E800">
        <v>917</v>
      </c>
      <c r="F800" s="2" t="s">
        <v>2114</v>
      </c>
    </row>
    <row r="801" spans="1:6" ht="25.5">
      <c r="A801" s="6">
        <v>805</v>
      </c>
      <c r="B801" s="6" t="s">
        <v>2135</v>
      </c>
      <c r="E801">
        <v>918</v>
      </c>
      <c r="F801" s="2" t="s">
        <v>2116</v>
      </c>
    </row>
    <row r="802" spans="1:6" ht="25.5">
      <c r="A802" s="6">
        <v>801</v>
      </c>
      <c r="B802" s="6" t="s">
        <v>384</v>
      </c>
      <c r="E802">
        <v>919</v>
      </c>
      <c r="F802" s="2" t="s">
        <v>2119</v>
      </c>
    </row>
    <row r="803" spans="1:6" ht="25.5">
      <c r="A803" s="6">
        <v>841</v>
      </c>
      <c r="B803" s="6" t="s">
        <v>385</v>
      </c>
      <c r="E803">
        <v>920</v>
      </c>
      <c r="F803" s="2" t="s">
        <v>2120</v>
      </c>
    </row>
    <row r="804" spans="1:6" ht="25.5">
      <c r="A804" s="6">
        <v>809</v>
      </c>
      <c r="B804" s="6" t="s">
        <v>2169</v>
      </c>
      <c r="E804">
        <v>921</v>
      </c>
      <c r="F804" s="2" t="s">
        <v>2121</v>
      </c>
    </row>
    <row r="805" spans="1:6" ht="25.5">
      <c r="A805" s="6">
        <v>886</v>
      </c>
      <c r="B805" s="6" t="s">
        <v>386</v>
      </c>
      <c r="E805">
        <v>922</v>
      </c>
      <c r="F805" s="2" t="s">
        <v>2122</v>
      </c>
    </row>
    <row r="806" spans="1:6" ht="25.5">
      <c r="A806" s="6">
        <v>803</v>
      </c>
      <c r="B806" s="6" t="s">
        <v>898</v>
      </c>
      <c r="E806">
        <v>923</v>
      </c>
      <c r="F806" s="2" t="s">
        <v>2123</v>
      </c>
    </row>
    <row r="807" spans="1:6" ht="25.5">
      <c r="A807" s="6">
        <v>863</v>
      </c>
      <c r="B807" s="6" t="s">
        <v>3064</v>
      </c>
      <c r="E807">
        <v>924</v>
      </c>
      <c r="F807" s="2" t="s">
        <v>2124</v>
      </c>
    </row>
    <row r="808" spans="1:6" ht="25.5">
      <c r="A808" s="6">
        <v>842</v>
      </c>
      <c r="B808" s="6" t="s">
        <v>387</v>
      </c>
      <c r="E808">
        <v>925</v>
      </c>
      <c r="F808" s="2" t="s">
        <v>2126</v>
      </c>
    </row>
    <row r="809" spans="1:6" ht="25.5">
      <c r="A809" s="6">
        <v>802</v>
      </c>
      <c r="B809" s="6" t="s">
        <v>2044</v>
      </c>
      <c r="E809">
        <v>928</v>
      </c>
      <c r="F809" s="2" t="s">
        <v>2128</v>
      </c>
    </row>
    <row r="810" spans="1:6" ht="25.5">
      <c r="A810" s="6">
        <v>822</v>
      </c>
      <c r="B810" s="6" t="s">
        <v>3209</v>
      </c>
      <c r="E810">
        <v>929</v>
      </c>
      <c r="F810" s="2" t="s">
        <v>2129</v>
      </c>
    </row>
    <row r="811" spans="1:6" ht="25.5">
      <c r="A811" s="6">
        <v>823</v>
      </c>
      <c r="B811" s="6" t="s">
        <v>3206</v>
      </c>
      <c r="E811">
        <v>930</v>
      </c>
      <c r="F811" s="2" t="s">
        <v>2130</v>
      </c>
    </row>
    <row r="812" spans="1:6" ht="25.5">
      <c r="A812" s="6">
        <v>861</v>
      </c>
      <c r="B812" s="6" t="s">
        <v>3207</v>
      </c>
      <c r="E812">
        <v>931</v>
      </c>
      <c r="F812" s="2" t="s">
        <v>2131</v>
      </c>
    </row>
    <row r="813" spans="1:6" ht="25.5">
      <c r="A813" s="6">
        <v>819</v>
      </c>
      <c r="B813" s="6" t="s">
        <v>3208</v>
      </c>
      <c r="E813">
        <v>932</v>
      </c>
      <c r="F813" s="2" t="s">
        <v>2138</v>
      </c>
    </row>
    <row r="814" spans="1:6" ht="25.5">
      <c r="A814" s="6">
        <v>838</v>
      </c>
      <c r="B814" s="6" t="s">
        <v>1652</v>
      </c>
      <c r="E814">
        <v>934</v>
      </c>
      <c r="F814" s="2" t="s">
        <v>2145</v>
      </c>
    </row>
    <row r="815" spans="1:6" ht="25.5">
      <c r="A815" s="6">
        <v>847</v>
      </c>
      <c r="B815" s="6" t="s">
        <v>2177</v>
      </c>
      <c r="E815">
        <v>936</v>
      </c>
      <c r="F815" s="2" t="s">
        <v>2148</v>
      </c>
    </row>
    <row r="816" spans="1:6" ht="25.5">
      <c r="A816" s="6">
        <v>849</v>
      </c>
      <c r="B816" s="6" t="s">
        <v>388</v>
      </c>
      <c r="E816">
        <v>937</v>
      </c>
      <c r="F816" s="2" t="s">
        <v>2146</v>
      </c>
    </row>
    <row r="817" spans="1:6" ht="25.5">
      <c r="A817" s="6">
        <v>988</v>
      </c>
      <c r="B817" s="6" t="s">
        <v>389</v>
      </c>
      <c r="E817">
        <v>937</v>
      </c>
      <c r="F817" s="2" t="s">
        <v>2149</v>
      </c>
    </row>
    <row r="818" spans="1:6" ht="25.5">
      <c r="A818" s="6">
        <v>808</v>
      </c>
      <c r="B818" s="6" t="s">
        <v>2152</v>
      </c>
      <c r="E818">
        <v>938</v>
      </c>
      <c r="F818" s="2" t="s">
        <v>2150</v>
      </c>
    </row>
    <row r="819" spans="1:6" ht="25.5">
      <c r="A819" s="6">
        <v>850</v>
      </c>
      <c r="B819" s="6" t="s">
        <v>3160</v>
      </c>
      <c r="E819">
        <v>939</v>
      </c>
      <c r="F819" s="2" t="s">
        <v>2151</v>
      </c>
    </row>
    <row r="820" spans="1:6" ht="25.5">
      <c r="A820" s="6">
        <v>807</v>
      </c>
      <c r="B820" s="6" t="s">
        <v>2153</v>
      </c>
      <c r="E820">
        <v>940</v>
      </c>
      <c r="F820" s="2" t="s">
        <v>2152</v>
      </c>
    </row>
    <row r="821" spans="1:6" ht="25.5">
      <c r="A821" s="6">
        <v>806</v>
      </c>
      <c r="B821" s="6" t="s">
        <v>2214</v>
      </c>
      <c r="E821">
        <v>941</v>
      </c>
      <c r="F821" s="2" t="s">
        <v>2153</v>
      </c>
    </row>
    <row r="822" spans="1:6" ht="25.5">
      <c r="A822" s="6">
        <v>804</v>
      </c>
      <c r="B822" s="6" t="s">
        <v>390</v>
      </c>
      <c r="E822">
        <v>942</v>
      </c>
      <c r="F822" s="2" t="s">
        <v>2154</v>
      </c>
    </row>
    <row r="823" spans="1:6" ht="12.75">
      <c r="A823" s="6">
        <v>837</v>
      </c>
      <c r="B823" s="6" t="s">
        <v>391</v>
      </c>
      <c r="E823">
        <v>943</v>
      </c>
      <c r="F823" s="2" t="s">
        <v>2156</v>
      </c>
    </row>
    <row r="824" spans="1:6" ht="25.5">
      <c r="A824" s="6">
        <v>810</v>
      </c>
      <c r="B824" s="6" t="s">
        <v>3226</v>
      </c>
      <c r="E824">
        <v>944</v>
      </c>
      <c r="F824" s="2" t="s">
        <v>2160</v>
      </c>
    </row>
    <row r="825" spans="1:6" ht="25.5">
      <c r="A825" s="6">
        <v>811</v>
      </c>
      <c r="B825" s="6" t="s">
        <v>1817</v>
      </c>
      <c r="E825">
        <v>946</v>
      </c>
      <c r="F825" s="2" t="s">
        <v>2163</v>
      </c>
    </row>
    <row r="826" spans="1:6" ht="25.5">
      <c r="A826" s="6">
        <v>846</v>
      </c>
      <c r="B826" s="6" t="s">
        <v>392</v>
      </c>
      <c r="E826">
        <v>948</v>
      </c>
      <c r="F826" s="2" t="s">
        <v>2166</v>
      </c>
    </row>
    <row r="827" spans="1:6" ht="25.5">
      <c r="A827" s="6">
        <v>812</v>
      </c>
      <c r="B827" s="6" t="s">
        <v>1818</v>
      </c>
      <c r="E827">
        <v>949</v>
      </c>
      <c r="F827" s="2" t="s">
        <v>2169</v>
      </c>
    </row>
    <row r="828" spans="1:6" ht="25.5">
      <c r="A828" s="6">
        <v>813</v>
      </c>
      <c r="B828" s="6" t="s">
        <v>2812</v>
      </c>
      <c r="E828">
        <v>951</v>
      </c>
      <c r="F828" s="2" t="s">
        <v>2171</v>
      </c>
    </row>
    <row r="829" spans="1:6" ht="25.5">
      <c r="A829" s="6">
        <v>814</v>
      </c>
      <c r="B829" s="6" t="s">
        <v>1819</v>
      </c>
      <c r="E829">
        <v>952</v>
      </c>
      <c r="F829" s="2" t="s">
        <v>2172</v>
      </c>
    </row>
    <row r="830" spans="1:6" ht="25.5">
      <c r="A830" s="6">
        <v>815</v>
      </c>
      <c r="B830" s="6" t="s">
        <v>2818</v>
      </c>
      <c r="E830">
        <v>953</v>
      </c>
      <c r="F830" s="2" t="s">
        <v>2174</v>
      </c>
    </row>
    <row r="831" spans="1:6" ht="25.5">
      <c r="A831" s="6">
        <v>816</v>
      </c>
      <c r="B831" s="6" t="s">
        <v>1820</v>
      </c>
      <c r="E831">
        <v>954</v>
      </c>
      <c r="F831" s="2" t="s">
        <v>2177</v>
      </c>
    </row>
    <row r="832" spans="1:6" ht="25.5">
      <c r="A832" s="6">
        <v>817</v>
      </c>
      <c r="B832" s="6" t="s">
        <v>2803</v>
      </c>
      <c r="E832">
        <v>955</v>
      </c>
      <c r="F832" s="2" t="s">
        <v>2180</v>
      </c>
    </row>
    <row r="833" spans="1:6" ht="25.5">
      <c r="A833" s="6">
        <v>818</v>
      </c>
      <c r="B833" s="6" t="s">
        <v>2797</v>
      </c>
      <c r="E833">
        <v>956</v>
      </c>
      <c r="F833" s="2" t="s">
        <v>2181</v>
      </c>
    </row>
    <row r="834" spans="1:6" ht="25.5">
      <c r="A834" s="6">
        <v>854</v>
      </c>
      <c r="B834" s="6" t="s">
        <v>3195</v>
      </c>
      <c r="E834">
        <v>957</v>
      </c>
      <c r="F834" s="2" t="s">
        <v>2849</v>
      </c>
    </row>
    <row r="835" spans="1:6" ht="25.5">
      <c r="A835" s="6">
        <v>820</v>
      </c>
      <c r="B835" s="6" t="s">
        <v>1821</v>
      </c>
      <c r="E835">
        <v>958</v>
      </c>
      <c r="F835" s="2" t="s">
        <v>2850</v>
      </c>
    </row>
    <row r="836" spans="1:6" ht="25.5">
      <c r="A836" s="6">
        <v>821</v>
      </c>
      <c r="B836" s="6" t="s">
        <v>1822</v>
      </c>
      <c r="E836">
        <v>959</v>
      </c>
      <c r="F836" s="2" t="s">
        <v>2852</v>
      </c>
    </row>
    <row r="837" spans="1:6" ht="25.5">
      <c r="A837" s="6">
        <v>824</v>
      </c>
      <c r="B837" s="6" t="s">
        <v>2799</v>
      </c>
      <c r="E837">
        <v>960</v>
      </c>
      <c r="F837" s="2" t="s">
        <v>2854</v>
      </c>
    </row>
    <row r="838" spans="1:6" ht="25.5">
      <c r="A838" s="6">
        <v>825</v>
      </c>
      <c r="B838" s="6" t="s">
        <v>2804</v>
      </c>
      <c r="E838">
        <v>961</v>
      </c>
      <c r="F838" s="2" t="s">
        <v>2856</v>
      </c>
    </row>
    <row r="839" spans="1:6" ht="25.5">
      <c r="A839" s="6">
        <v>826</v>
      </c>
      <c r="B839" s="6" t="s">
        <v>2808</v>
      </c>
      <c r="E839">
        <v>962</v>
      </c>
      <c r="F839" s="2" t="s">
        <v>2858</v>
      </c>
    </row>
    <row r="840" spans="1:6" ht="25.5">
      <c r="A840" s="6">
        <v>827</v>
      </c>
      <c r="B840" s="6" t="s">
        <v>2811</v>
      </c>
      <c r="E840">
        <v>963</v>
      </c>
      <c r="F840" s="2" t="s">
        <v>2862</v>
      </c>
    </row>
    <row r="841" spans="1:6" ht="25.5">
      <c r="A841" s="6">
        <v>828</v>
      </c>
      <c r="B841" s="6" t="s">
        <v>2820</v>
      </c>
      <c r="E841">
        <v>965</v>
      </c>
      <c r="F841" s="2" t="s">
        <v>1677</v>
      </c>
    </row>
    <row r="842" spans="1:6" ht="25.5">
      <c r="A842" s="6">
        <v>830</v>
      </c>
      <c r="B842" s="6" t="s">
        <v>2814</v>
      </c>
      <c r="E842">
        <v>967</v>
      </c>
      <c r="F842" s="2" t="s">
        <v>2864</v>
      </c>
    </row>
    <row r="843" spans="1:6" ht="25.5">
      <c r="A843" s="6">
        <v>831</v>
      </c>
      <c r="B843" s="6" t="s">
        <v>1823</v>
      </c>
      <c r="E843">
        <v>968</v>
      </c>
      <c r="F843" s="2" t="s">
        <v>1969</v>
      </c>
    </row>
    <row r="844" spans="1:6" ht="25.5">
      <c r="A844" s="6">
        <v>832</v>
      </c>
      <c r="B844" s="6" t="s">
        <v>2802</v>
      </c>
      <c r="E844">
        <v>969</v>
      </c>
      <c r="F844" s="2" t="s">
        <v>1970</v>
      </c>
    </row>
    <row r="845" spans="1:6" ht="25.5">
      <c r="A845" s="6">
        <v>833</v>
      </c>
      <c r="B845" s="6" t="s">
        <v>1824</v>
      </c>
      <c r="E845">
        <v>970</v>
      </c>
      <c r="F845" s="2" t="s">
        <v>1971</v>
      </c>
    </row>
    <row r="846" spans="1:6" ht="25.5">
      <c r="A846" s="6">
        <v>834</v>
      </c>
      <c r="B846" s="6" t="s">
        <v>1846</v>
      </c>
      <c r="E846">
        <v>971</v>
      </c>
      <c r="F846" s="2" t="s">
        <v>1972</v>
      </c>
    </row>
    <row r="847" spans="1:6" ht="25.5">
      <c r="A847" s="6">
        <v>835</v>
      </c>
      <c r="B847" s="6" t="s">
        <v>1826</v>
      </c>
      <c r="E847">
        <v>972</v>
      </c>
      <c r="F847" s="2" t="s">
        <v>1973</v>
      </c>
    </row>
    <row r="848" spans="1:6" ht="25.5">
      <c r="A848" s="6">
        <v>839</v>
      </c>
      <c r="B848" s="6" t="s">
        <v>1802</v>
      </c>
      <c r="E848">
        <v>973</v>
      </c>
      <c r="F848" s="2" t="s">
        <v>1974</v>
      </c>
    </row>
    <row r="849" spans="1:6" ht="25.5">
      <c r="A849" s="6">
        <v>829</v>
      </c>
      <c r="B849" s="6" t="s">
        <v>1847</v>
      </c>
      <c r="E849">
        <v>974</v>
      </c>
      <c r="F849" s="2" t="s">
        <v>1975</v>
      </c>
    </row>
    <row r="850" spans="1:6" ht="25.5">
      <c r="A850" s="6">
        <v>836</v>
      </c>
      <c r="B850" s="6" t="s">
        <v>393</v>
      </c>
      <c r="E850">
        <v>975</v>
      </c>
      <c r="F850" s="2" t="s">
        <v>1982</v>
      </c>
    </row>
    <row r="851" spans="1:6" ht="25.5">
      <c r="A851" s="6">
        <v>859</v>
      </c>
      <c r="B851" s="6" t="s">
        <v>1602</v>
      </c>
      <c r="E851">
        <v>977</v>
      </c>
      <c r="F851" s="2" t="s">
        <v>1988</v>
      </c>
    </row>
    <row r="852" spans="1:6" ht="25.5">
      <c r="A852" s="6">
        <v>843</v>
      </c>
      <c r="B852" s="6" t="s">
        <v>1806</v>
      </c>
      <c r="E852">
        <v>978</v>
      </c>
      <c r="F852" s="2" t="s">
        <v>1991</v>
      </c>
    </row>
    <row r="853" spans="1:6" ht="25.5">
      <c r="A853" s="6">
        <v>840</v>
      </c>
      <c r="B853" s="6" t="s">
        <v>394</v>
      </c>
      <c r="E853">
        <v>979</v>
      </c>
      <c r="F853" s="2" t="s">
        <v>1992</v>
      </c>
    </row>
    <row r="854" spans="1:6" ht="25.5">
      <c r="A854" s="6">
        <v>862</v>
      </c>
      <c r="B854" s="6" t="s">
        <v>904</v>
      </c>
      <c r="E854">
        <v>982</v>
      </c>
      <c r="F854" s="2" t="s">
        <v>1993</v>
      </c>
    </row>
    <row r="855" spans="1:6" ht="25.5">
      <c r="A855" s="6">
        <v>844</v>
      </c>
      <c r="B855" s="6" t="s">
        <v>869</v>
      </c>
      <c r="E855">
        <v>983</v>
      </c>
      <c r="F855" s="2" t="s">
        <v>1994</v>
      </c>
    </row>
    <row r="856" spans="1:6" ht="12.75">
      <c r="A856" s="6">
        <v>984</v>
      </c>
      <c r="B856" s="6" t="s">
        <v>1836</v>
      </c>
      <c r="E856">
        <v>984</v>
      </c>
      <c r="F856" s="2" t="s">
        <v>1995</v>
      </c>
    </row>
    <row r="857" spans="1:6" ht="25.5">
      <c r="A857" s="6">
        <v>983</v>
      </c>
      <c r="B857" s="6" t="s">
        <v>395</v>
      </c>
      <c r="E857">
        <v>985</v>
      </c>
      <c r="F857" s="2" t="s">
        <v>3048</v>
      </c>
    </row>
    <row r="858" spans="1:6" ht="25.5">
      <c r="A858" s="6">
        <v>852</v>
      </c>
      <c r="B858" s="6" t="s">
        <v>2806</v>
      </c>
      <c r="E858">
        <v>986</v>
      </c>
      <c r="F858" s="2" t="s">
        <v>3054</v>
      </c>
    </row>
    <row r="859" spans="1:6" ht="25.5">
      <c r="A859" s="6">
        <v>848</v>
      </c>
      <c r="B859" s="6" t="s">
        <v>1649</v>
      </c>
      <c r="E859">
        <v>987</v>
      </c>
      <c r="F859" s="2" t="s">
        <v>3055</v>
      </c>
    </row>
    <row r="860" spans="1:6" ht="25.5">
      <c r="A860" s="6">
        <v>845</v>
      </c>
      <c r="B860" s="6" t="s">
        <v>2206</v>
      </c>
      <c r="E860">
        <v>988</v>
      </c>
      <c r="F860" s="2" t="s">
        <v>3056</v>
      </c>
    </row>
    <row r="861" spans="1:6" ht="25.5">
      <c r="A861" s="6">
        <v>1047</v>
      </c>
      <c r="B861" s="6" t="s">
        <v>396</v>
      </c>
      <c r="E861">
        <v>989</v>
      </c>
      <c r="F861" s="2" t="s">
        <v>3057</v>
      </c>
    </row>
    <row r="862" spans="1:6" ht="12.75">
      <c r="A862" s="6">
        <v>948</v>
      </c>
      <c r="B862" s="6" t="s">
        <v>1669</v>
      </c>
      <c r="E862">
        <v>991</v>
      </c>
      <c r="F862" s="2" t="s">
        <v>3062</v>
      </c>
    </row>
    <row r="863" spans="1:6" ht="12.75">
      <c r="A863" s="6">
        <v>947</v>
      </c>
      <c r="B863" s="6" t="s">
        <v>1668</v>
      </c>
      <c r="E863">
        <v>992</v>
      </c>
      <c r="F863" s="2" t="s">
        <v>3063</v>
      </c>
    </row>
    <row r="864" spans="1:6" ht="25.5">
      <c r="A864" s="6">
        <v>905</v>
      </c>
      <c r="B864" s="6" t="s">
        <v>2862</v>
      </c>
      <c r="E864">
        <v>993</v>
      </c>
      <c r="F864" s="2" t="s">
        <v>3064</v>
      </c>
    </row>
    <row r="865" spans="1:6" ht="25.5">
      <c r="A865" s="6">
        <v>946</v>
      </c>
      <c r="B865" s="6" t="s">
        <v>397</v>
      </c>
      <c r="E865">
        <v>994</v>
      </c>
      <c r="F865" s="2" t="s">
        <v>3065</v>
      </c>
    </row>
    <row r="866" spans="1:6" ht="25.5">
      <c r="A866" s="6">
        <v>855</v>
      </c>
      <c r="B866" s="6" t="s">
        <v>1840</v>
      </c>
      <c r="E866">
        <v>995</v>
      </c>
      <c r="F866" s="2" t="s">
        <v>3066</v>
      </c>
    </row>
    <row r="867" spans="1:6" ht="25.5">
      <c r="A867" s="6">
        <v>856</v>
      </c>
      <c r="B867" s="6" t="s">
        <v>2856</v>
      </c>
      <c r="E867">
        <v>997</v>
      </c>
      <c r="F867" s="2" t="s">
        <v>3067</v>
      </c>
    </row>
    <row r="868" spans="1:6" ht="25.5">
      <c r="A868" s="6">
        <v>857</v>
      </c>
      <c r="B868" s="6" t="s">
        <v>398</v>
      </c>
      <c r="E868">
        <v>998</v>
      </c>
      <c r="F868" s="2" t="s">
        <v>3068</v>
      </c>
    </row>
    <row r="869" spans="1:6" ht="25.5">
      <c r="A869" s="6">
        <v>858</v>
      </c>
      <c r="B869" s="6" t="s">
        <v>399</v>
      </c>
      <c r="E869">
        <v>999</v>
      </c>
      <c r="F869" s="2" t="s">
        <v>3070</v>
      </c>
    </row>
    <row r="870" spans="1:6" ht="25.5">
      <c r="A870" s="6">
        <v>1024</v>
      </c>
      <c r="B870" s="6" t="s">
        <v>3092</v>
      </c>
      <c r="E870">
        <v>1000</v>
      </c>
      <c r="F870" s="2" t="s">
        <v>3072</v>
      </c>
    </row>
    <row r="871" spans="1:6" ht="25.5">
      <c r="A871" s="6">
        <v>950</v>
      </c>
      <c r="B871" s="6" t="s">
        <v>1667</v>
      </c>
      <c r="E871">
        <v>1001</v>
      </c>
      <c r="F871" s="2" t="s">
        <v>3073</v>
      </c>
    </row>
    <row r="872" spans="1:6" ht="25.5">
      <c r="A872" s="6">
        <v>860</v>
      </c>
      <c r="B872" s="6" t="s">
        <v>862</v>
      </c>
      <c r="E872">
        <v>1002</v>
      </c>
      <c r="F872" s="2" t="s">
        <v>3075</v>
      </c>
    </row>
    <row r="873" spans="1:6" ht="25.5">
      <c r="A873" s="6">
        <v>880</v>
      </c>
      <c r="B873" s="6" t="s">
        <v>2015</v>
      </c>
      <c r="E873">
        <v>1005</v>
      </c>
      <c r="F873" s="2" t="s">
        <v>3076</v>
      </c>
    </row>
    <row r="874" spans="1:6" ht="25.5">
      <c r="A874" s="6">
        <v>868</v>
      </c>
      <c r="B874" s="6" t="s">
        <v>400</v>
      </c>
      <c r="E874">
        <v>1015</v>
      </c>
      <c r="F874" s="2" t="s">
        <v>3092</v>
      </c>
    </row>
    <row r="875" spans="1:6" ht="25.5">
      <c r="A875" s="6">
        <v>893</v>
      </c>
      <c r="B875" s="6" t="s">
        <v>401</v>
      </c>
      <c r="E875">
        <v>1019</v>
      </c>
      <c r="F875" s="2" t="s">
        <v>3103</v>
      </c>
    </row>
    <row r="876" spans="1:6" ht="25.5">
      <c r="A876" s="6">
        <v>851</v>
      </c>
      <c r="B876" s="6" t="s">
        <v>1995</v>
      </c>
      <c r="E876">
        <v>1020</v>
      </c>
      <c r="F876" s="2" t="s">
        <v>3105</v>
      </c>
    </row>
    <row r="877" spans="1:6" ht="25.5">
      <c r="A877" s="6">
        <v>890</v>
      </c>
      <c r="B877" s="6" t="s">
        <v>2166</v>
      </c>
      <c r="E877">
        <v>1021</v>
      </c>
      <c r="F877" s="2" t="s">
        <v>2081</v>
      </c>
    </row>
    <row r="878" spans="1:6" ht="25.5">
      <c r="A878" s="6">
        <v>891</v>
      </c>
      <c r="B878" s="6" t="s">
        <v>1511</v>
      </c>
      <c r="E878">
        <v>1022</v>
      </c>
      <c r="F878" s="2" t="s">
        <v>1802</v>
      </c>
    </row>
    <row r="879" spans="1:6" ht="25.5">
      <c r="A879" s="6">
        <v>889</v>
      </c>
      <c r="B879" s="6" t="s">
        <v>1798</v>
      </c>
      <c r="E879">
        <v>1023</v>
      </c>
      <c r="F879" s="2" t="s">
        <v>2085</v>
      </c>
    </row>
    <row r="880" spans="1:6" ht="25.5">
      <c r="A880" s="6">
        <v>892</v>
      </c>
      <c r="B880" s="6" t="s">
        <v>2081</v>
      </c>
      <c r="E880">
        <v>1024</v>
      </c>
      <c r="F880" s="2" t="s">
        <v>2087</v>
      </c>
    </row>
    <row r="881" spans="1:6" ht="25.5">
      <c r="A881" s="6">
        <v>1038</v>
      </c>
      <c r="B881" s="6" t="s">
        <v>402</v>
      </c>
      <c r="E881">
        <v>1025</v>
      </c>
      <c r="F881" s="2" t="s">
        <v>3159</v>
      </c>
    </row>
    <row r="882" spans="1:6" ht="25.5">
      <c r="A882" s="6">
        <v>957</v>
      </c>
      <c r="B882" s="6" t="s">
        <v>1841</v>
      </c>
      <c r="E882">
        <v>1026</v>
      </c>
      <c r="F882" s="2" t="s">
        <v>3160</v>
      </c>
    </row>
    <row r="883" spans="1:6" ht="25.5">
      <c r="A883" s="6">
        <v>865</v>
      </c>
      <c r="B883" s="6" t="s">
        <v>1815</v>
      </c>
      <c r="E883">
        <v>1028</v>
      </c>
      <c r="F883" s="2" t="s">
        <v>3168</v>
      </c>
    </row>
    <row r="884" spans="1:6" ht="25.5">
      <c r="A884" s="6">
        <v>908</v>
      </c>
      <c r="B884" s="6" t="s">
        <v>3168</v>
      </c>
      <c r="E884">
        <v>1029</v>
      </c>
      <c r="F884" s="2" t="s">
        <v>3173</v>
      </c>
    </row>
    <row r="885" spans="1:6" ht="25.5">
      <c r="A885" s="6">
        <v>869</v>
      </c>
      <c r="B885" s="6" t="s">
        <v>16</v>
      </c>
      <c r="E885">
        <v>1030</v>
      </c>
      <c r="F885" s="2" t="s">
        <v>3183</v>
      </c>
    </row>
    <row r="886" spans="1:6" ht="25.5">
      <c r="A886" s="6">
        <v>867</v>
      </c>
      <c r="B886" s="6" t="s">
        <v>905</v>
      </c>
      <c r="E886">
        <v>1031</v>
      </c>
      <c r="F886" s="2" t="s">
        <v>3185</v>
      </c>
    </row>
    <row r="887" spans="1:6" ht="12.75">
      <c r="A887" s="6">
        <v>864</v>
      </c>
      <c r="B887" s="6" t="s">
        <v>403</v>
      </c>
      <c r="E887">
        <v>1032</v>
      </c>
      <c r="F887" s="2" t="s">
        <v>3195</v>
      </c>
    </row>
    <row r="888" spans="1:6" ht="25.5">
      <c r="A888" s="6">
        <v>942</v>
      </c>
      <c r="B888" s="6" t="s">
        <v>3147</v>
      </c>
      <c r="E888">
        <v>1033</v>
      </c>
      <c r="F888" s="2" t="s">
        <v>3206</v>
      </c>
    </row>
    <row r="889" spans="1:6" ht="25.5">
      <c r="A889" s="6">
        <v>943</v>
      </c>
      <c r="B889" s="6" t="s">
        <v>404</v>
      </c>
      <c r="E889">
        <v>1034</v>
      </c>
      <c r="F889" s="2" t="s">
        <v>3207</v>
      </c>
    </row>
    <row r="890" spans="1:6" ht="25.5">
      <c r="A890" s="6">
        <v>879</v>
      </c>
      <c r="B890" s="6" t="s">
        <v>1497</v>
      </c>
      <c r="E890">
        <v>1035</v>
      </c>
      <c r="F890" s="2" t="s">
        <v>3208</v>
      </c>
    </row>
    <row r="891" spans="1:6" ht="25.5">
      <c r="A891" s="6">
        <v>866</v>
      </c>
      <c r="B891" s="6" t="s">
        <v>405</v>
      </c>
      <c r="E891">
        <v>1036</v>
      </c>
      <c r="F891" s="2" t="s">
        <v>3209</v>
      </c>
    </row>
    <row r="892" spans="1:6" ht="25.5">
      <c r="A892" s="6">
        <v>878</v>
      </c>
      <c r="B892" s="6" t="s">
        <v>2087</v>
      </c>
      <c r="E892">
        <v>1037</v>
      </c>
      <c r="F892" s="2" t="s">
        <v>3226</v>
      </c>
    </row>
    <row r="893" spans="1:6" ht="25.5">
      <c r="A893" s="6">
        <v>871</v>
      </c>
      <c r="B893" s="6" t="s">
        <v>1483</v>
      </c>
      <c r="E893">
        <v>1038</v>
      </c>
      <c r="F893" s="2" t="s">
        <v>2193</v>
      </c>
    </row>
    <row r="894" spans="1:6" ht="25.5">
      <c r="A894" s="6">
        <v>872</v>
      </c>
      <c r="B894" s="6" t="s">
        <v>1482</v>
      </c>
      <c r="E894">
        <v>1040</v>
      </c>
      <c r="F894" s="2" t="s">
        <v>2206</v>
      </c>
    </row>
    <row r="895" spans="1:6" ht="25.5">
      <c r="A895" s="6">
        <v>873</v>
      </c>
      <c r="B895" s="6" t="s">
        <v>1991</v>
      </c>
      <c r="E895">
        <v>1041</v>
      </c>
      <c r="F895" s="2" t="s">
        <v>2207</v>
      </c>
    </row>
    <row r="896" spans="1:6" ht="25.5">
      <c r="A896" s="6">
        <v>874</v>
      </c>
      <c r="B896" s="6" t="s">
        <v>1992</v>
      </c>
      <c r="E896">
        <v>1042</v>
      </c>
      <c r="F896" s="2" t="s">
        <v>2214</v>
      </c>
    </row>
    <row r="897" spans="1:6" ht="25.5">
      <c r="A897" s="6">
        <v>875</v>
      </c>
      <c r="B897" s="6" t="s">
        <v>858</v>
      </c>
      <c r="E897">
        <v>1043</v>
      </c>
      <c r="F897" s="2" t="s">
        <v>3039</v>
      </c>
    </row>
    <row r="898" spans="1:6" ht="25.5">
      <c r="A898" s="6">
        <v>881</v>
      </c>
      <c r="B898" s="6" t="s">
        <v>3070</v>
      </c>
      <c r="E898">
        <v>1044</v>
      </c>
      <c r="F898" s="2" t="s">
        <v>11</v>
      </c>
    </row>
    <row r="899" spans="1:6" ht="25.5">
      <c r="A899" s="6">
        <v>870</v>
      </c>
      <c r="B899" s="6" t="s">
        <v>2821</v>
      </c>
      <c r="E899">
        <v>1045</v>
      </c>
      <c r="F899" s="2" t="s">
        <v>12</v>
      </c>
    </row>
    <row r="900" spans="1:6" ht="25.5">
      <c r="A900" s="6">
        <v>877</v>
      </c>
      <c r="B900" s="6" t="s">
        <v>1791</v>
      </c>
      <c r="E900">
        <v>1047</v>
      </c>
      <c r="F900" s="2" t="s">
        <v>16</v>
      </c>
    </row>
    <row r="901" spans="1:6" ht="25.5">
      <c r="A901" s="6">
        <v>903</v>
      </c>
      <c r="B901" s="6" t="s">
        <v>24</v>
      </c>
      <c r="E901">
        <v>1048</v>
      </c>
      <c r="F901" s="2" t="s">
        <v>19</v>
      </c>
    </row>
    <row r="902" spans="1:6" ht="25.5">
      <c r="A902" s="6">
        <v>876</v>
      </c>
      <c r="B902" s="6" t="s">
        <v>406</v>
      </c>
      <c r="E902">
        <v>1049</v>
      </c>
      <c r="F902" s="2" t="s">
        <v>24</v>
      </c>
    </row>
    <row r="903" spans="1:6" ht="25.5">
      <c r="A903" s="6">
        <v>883</v>
      </c>
      <c r="B903" s="6" t="s">
        <v>407</v>
      </c>
      <c r="E903">
        <v>1050</v>
      </c>
      <c r="F903" s="2" t="s">
        <v>25</v>
      </c>
    </row>
    <row r="904" spans="1:6" ht="25.5">
      <c r="A904" s="6">
        <v>885</v>
      </c>
      <c r="B904" s="6" t="s">
        <v>408</v>
      </c>
      <c r="E904">
        <v>1051</v>
      </c>
      <c r="F904" s="2" t="s">
        <v>27</v>
      </c>
    </row>
    <row r="905" spans="1:6" ht="25.5">
      <c r="A905" s="6">
        <v>888</v>
      </c>
      <c r="B905" s="6" t="s">
        <v>3067</v>
      </c>
      <c r="E905">
        <v>1052</v>
      </c>
      <c r="F905" s="2" t="s">
        <v>37</v>
      </c>
    </row>
    <row r="906" spans="1:6" ht="25.5">
      <c r="A906" s="6">
        <v>882</v>
      </c>
      <c r="B906" s="6" t="s">
        <v>409</v>
      </c>
      <c r="E906">
        <v>1053</v>
      </c>
      <c r="F906" s="2" t="s">
        <v>42</v>
      </c>
    </row>
    <row r="907" spans="1:6" ht="25.5">
      <c r="A907" s="6">
        <v>952</v>
      </c>
      <c r="B907" s="6" t="s">
        <v>3065</v>
      </c>
      <c r="E907">
        <v>1054</v>
      </c>
      <c r="F907" s="2" t="s">
        <v>43</v>
      </c>
    </row>
    <row r="908" spans="1:6" ht="25.5">
      <c r="A908" s="6">
        <v>913</v>
      </c>
      <c r="B908" s="6" t="s">
        <v>1792</v>
      </c>
      <c r="E908">
        <v>1055</v>
      </c>
      <c r="F908" s="2" t="s">
        <v>44</v>
      </c>
    </row>
    <row r="909" spans="1:6" ht="25.5">
      <c r="A909" s="6">
        <v>915</v>
      </c>
      <c r="B909" s="6" t="s">
        <v>888</v>
      </c>
      <c r="E909">
        <v>1056</v>
      </c>
      <c r="F909" s="2" t="s">
        <v>50</v>
      </c>
    </row>
    <row r="910" spans="1:6" ht="25.5">
      <c r="A910" s="6">
        <v>911</v>
      </c>
      <c r="B910" s="6" t="s">
        <v>887</v>
      </c>
      <c r="E910">
        <v>1057</v>
      </c>
      <c r="F910" s="2" t="s">
        <v>51</v>
      </c>
    </row>
    <row r="911" spans="1:6" ht="25.5">
      <c r="A911" s="6">
        <v>884</v>
      </c>
      <c r="B911" s="6" t="s">
        <v>3062</v>
      </c>
      <c r="E911">
        <v>1058</v>
      </c>
      <c r="F911" s="2" t="s">
        <v>52</v>
      </c>
    </row>
    <row r="912" spans="1:6" ht="25.5">
      <c r="A912" s="6">
        <v>987</v>
      </c>
      <c r="B912" s="6" t="s">
        <v>50</v>
      </c>
      <c r="E912">
        <v>1059</v>
      </c>
      <c r="F912" s="2" t="s">
        <v>3114</v>
      </c>
    </row>
    <row r="913" spans="1:6" ht="12.75">
      <c r="A913" s="6">
        <v>972</v>
      </c>
      <c r="B913" s="6" t="s">
        <v>2124</v>
      </c>
      <c r="F913" s="3"/>
    </row>
    <row r="914" spans="1:6" ht="25.5">
      <c r="A914" s="6">
        <v>937</v>
      </c>
      <c r="B914" s="6" t="s">
        <v>410</v>
      </c>
      <c r="F914" s="2" t="s">
        <v>1602</v>
      </c>
    </row>
    <row r="915" spans="1:6" ht="25.5">
      <c r="A915" s="6">
        <v>923</v>
      </c>
      <c r="B915" s="6" t="s">
        <v>411</v>
      </c>
      <c r="F915" s="2" t="s">
        <v>2135</v>
      </c>
    </row>
    <row r="916" spans="1:6" ht="25.5">
      <c r="A916" s="6">
        <v>897</v>
      </c>
      <c r="B916" s="6" t="s">
        <v>860</v>
      </c>
      <c r="F916" s="2" t="s">
        <v>2187</v>
      </c>
    </row>
    <row r="917" spans="1:6" ht="25.5">
      <c r="A917" s="6">
        <v>1018</v>
      </c>
      <c r="B917" s="6" t="s">
        <v>412</v>
      </c>
      <c r="F917" s="2" t="s">
        <v>3142</v>
      </c>
    </row>
    <row r="918" spans="1:6" ht="25.5">
      <c r="A918" s="6">
        <v>938</v>
      </c>
      <c r="B918" s="6" t="s">
        <v>885</v>
      </c>
      <c r="F918" s="2" t="s">
        <v>3143</v>
      </c>
    </row>
    <row r="919" spans="1:6" ht="25.5">
      <c r="A919" s="6">
        <v>909</v>
      </c>
      <c r="B919" s="6" t="s">
        <v>1491</v>
      </c>
      <c r="F919" s="2" t="s">
        <v>3144</v>
      </c>
    </row>
    <row r="920" spans="1:6" ht="25.5">
      <c r="A920" s="6">
        <v>929</v>
      </c>
      <c r="B920" s="6" t="s">
        <v>1661</v>
      </c>
      <c r="F920" s="2" t="s">
        <v>3145</v>
      </c>
    </row>
    <row r="921" spans="1:6" ht="25.5">
      <c r="A921" s="6">
        <v>898</v>
      </c>
      <c r="B921" s="6" t="s">
        <v>2052</v>
      </c>
      <c r="F921" s="2" t="s">
        <v>3146</v>
      </c>
    </row>
    <row r="922" spans="1:6" ht="25.5">
      <c r="A922" s="6">
        <v>926</v>
      </c>
      <c r="B922" s="6" t="s">
        <v>37</v>
      </c>
      <c r="F922" s="2" t="s">
        <v>3147</v>
      </c>
    </row>
    <row r="923" spans="1:6" ht="25.5">
      <c r="A923" s="6">
        <v>928</v>
      </c>
      <c r="B923" s="6" t="s">
        <v>1973</v>
      </c>
      <c r="F923" s="2" t="s">
        <v>3149</v>
      </c>
    </row>
    <row r="924" spans="1:6" ht="25.5">
      <c r="A924" s="6">
        <v>899</v>
      </c>
      <c r="B924" s="6" t="s">
        <v>3183</v>
      </c>
      <c r="F924" s="16" t="s">
        <v>3154</v>
      </c>
    </row>
    <row r="925" spans="1:6" ht="25.5">
      <c r="A925" s="6">
        <v>927</v>
      </c>
      <c r="B925" s="6" t="s">
        <v>1974</v>
      </c>
      <c r="F925" s="2" t="s">
        <v>3155</v>
      </c>
    </row>
    <row r="926" spans="1:6" ht="25.5">
      <c r="A926" s="6">
        <v>900</v>
      </c>
      <c r="B926" s="6" t="s">
        <v>2160</v>
      </c>
      <c r="F926" s="2" t="s">
        <v>3156</v>
      </c>
    </row>
    <row r="927" spans="1:2" ht="12.75">
      <c r="A927" s="6">
        <v>901</v>
      </c>
      <c r="B927" s="6" t="s">
        <v>2054</v>
      </c>
    </row>
    <row r="928" spans="1:2" ht="12.75">
      <c r="A928" s="6">
        <v>902</v>
      </c>
      <c r="B928" s="6" t="s">
        <v>908</v>
      </c>
    </row>
    <row r="929" spans="1:2" ht="12.75">
      <c r="A929" s="6">
        <v>904</v>
      </c>
      <c r="B929" s="6" t="s">
        <v>1594</v>
      </c>
    </row>
    <row r="930" spans="1:2" ht="12.75">
      <c r="A930" s="6">
        <v>982</v>
      </c>
      <c r="B930" s="6" t="s">
        <v>1433</v>
      </c>
    </row>
    <row r="931" spans="1:2" ht="12.75">
      <c r="A931" s="6">
        <v>894</v>
      </c>
      <c r="B931" s="6" t="s">
        <v>2148</v>
      </c>
    </row>
    <row r="932" spans="1:2" ht="12.75">
      <c r="A932" s="6">
        <v>895</v>
      </c>
      <c r="B932" s="6" t="s">
        <v>1579</v>
      </c>
    </row>
    <row r="933" spans="1:2" ht="12.75">
      <c r="A933" s="6">
        <v>896</v>
      </c>
      <c r="B933" s="6" t="s">
        <v>1804</v>
      </c>
    </row>
    <row r="934" spans="1:2" ht="12.75">
      <c r="A934" s="6">
        <v>964</v>
      </c>
      <c r="B934" s="6" t="s">
        <v>413</v>
      </c>
    </row>
    <row r="935" spans="1:2" ht="12.75">
      <c r="A935" s="6">
        <v>963</v>
      </c>
      <c r="B935" s="6" t="s">
        <v>414</v>
      </c>
    </row>
    <row r="936" spans="1:2" ht="12.75">
      <c r="A936" s="6">
        <v>962</v>
      </c>
      <c r="B936" s="6" t="s">
        <v>415</v>
      </c>
    </row>
    <row r="937" spans="1:2" ht="12.75">
      <c r="A937" s="6">
        <v>969</v>
      </c>
      <c r="B937" s="6" t="s">
        <v>416</v>
      </c>
    </row>
    <row r="938" spans="1:2" ht="12.75">
      <c r="A938" s="6">
        <v>965</v>
      </c>
      <c r="B938" s="6" t="s">
        <v>417</v>
      </c>
    </row>
    <row r="939" spans="1:2" ht="12.75">
      <c r="A939" s="6">
        <v>968</v>
      </c>
      <c r="B939" s="6" t="s">
        <v>418</v>
      </c>
    </row>
    <row r="940" spans="1:2" ht="12.75">
      <c r="A940" s="6">
        <v>967</v>
      </c>
      <c r="B940" s="6" t="s">
        <v>419</v>
      </c>
    </row>
    <row r="941" spans="1:2" ht="12.75">
      <c r="A941" s="6">
        <v>961</v>
      </c>
      <c r="B941" s="6" t="s">
        <v>420</v>
      </c>
    </row>
    <row r="942" spans="1:2" ht="12.75">
      <c r="A942" s="6">
        <v>970</v>
      </c>
      <c r="B942" s="6" t="s">
        <v>421</v>
      </c>
    </row>
    <row r="943" spans="1:2" ht="12.75">
      <c r="A943" s="6">
        <v>924</v>
      </c>
      <c r="B943" s="6" t="s">
        <v>2003</v>
      </c>
    </row>
    <row r="944" spans="1:2" ht="12.75">
      <c r="A944" s="6">
        <v>907</v>
      </c>
      <c r="B944" s="6" t="s">
        <v>422</v>
      </c>
    </row>
    <row r="945" spans="1:2" ht="12.75">
      <c r="A945" s="6">
        <v>971</v>
      </c>
      <c r="B945" s="6" t="s">
        <v>2122</v>
      </c>
    </row>
    <row r="946" spans="1:2" ht="12.75">
      <c r="A946" s="6">
        <v>906</v>
      </c>
      <c r="B946" s="6" t="s">
        <v>2801</v>
      </c>
    </row>
    <row r="947" spans="1:2" ht="12.75">
      <c r="A947" s="6">
        <v>940</v>
      </c>
      <c r="B947" s="6" t="s">
        <v>2065</v>
      </c>
    </row>
    <row r="948" spans="1:2" ht="12.75">
      <c r="A948" s="6">
        <v>935</v>
      </c>
      <c r="B948" s="6" t="s">
        <v>423</v>
      </c>
    </row>
    <row r="949" spans="1:2" ht="12.75">
      <c r="A949" s="6">
        <v>936</v>
      </c>
      <c r="B949" s="6" t="s">
        <v>424</v>
      </c>
    </row>
    <row r="950" spans="1:2" ht="12.75">
      <c r="A950" s="6">
        <v>910</v>
      </c>
      <c r="B950" s="6" t="s">
        <v>2798</v>
      </c>
    </row>
    <row r="951" spans="1:2" ht="12.75">
      <c r="A951" s="6">
        <v>912</v>
      </c>
      <c r="B951" s="6" t="s">
        <v>2149</v>
      </c>
    </row>
    <row r="952" spans="1:2" ht="12.75">
      <c r="A952" s="6">
        <v>925</v>
      </c>
      <c r="B952" s="6" t="s">
        <v>2000</v>
      </c>
    </row>
    <row r="953" spans="1:2" ht="12.75">
      <c r="A953" s="6">
        <v>921</v>
      </c>
      <c r="B953" s="6" t="s">
        <v>899</v>
      </c>
    </row>
    <row r="954" spans="1:2" ht="12.75">
      <c r="A954" s="6">
        <v>914</v>
      </c>
      <c r="B954" s="6" t="s">
        <v>3185</v>
      </c>
    </row>
    <row r="955" spans="1:2" ht="12.75">
      <c r="A955" s="6">
        <v>919</v>
      </c>
      <c r="B955" s="6" t="s">
        <v>901</v>
      </c>
    </row>
    <row r="956" spans="1:2" ht="12.75">
      <c r="A956" s="6">
        <v>918</v>
      </c>
      <c r="B956" s="6" t="s">
        <v>900</v>
      </c>
    </row>
    <row r="957" spans="1:2" ht="12.75">
      <c r="A957" s="6">
        <v>920</v>
      </c>
      <c r="B957" s="6" t="s">
        <v>2113</v>
      </c>
    </row>
    <row r="958" spans="1:2" ht="12.75">
      <c r="A958" s="6">
        <v>917</v>
      </c>
      <c r="B958" s="6" t="s">
        <v>2114</v>
      </c>
    </row>
    <row r="959" spans="1:2" ht="12.75">
      <c r="A959" s="6">
        <v>922</v>
      </c>
      <c r="B959" s="6" t="s">
        <v>2116</v>
      </c>
    </row>
    <row r="960" spans="1:2" ht="12.75">
      <c r="A960" s="6">
        <v>996</v>
      </c>
      <c r="B960" s="6" t="s">
        <v>2130</v>
      </c>
    </row>
    <row r="961" spans="1:2" ht="12.75">
      <c r="A961" s="6">
        <v>916</v>
      </c>
      <c r="B961" s="6" t="s">
        <v>2150</v>
      </c>
    </row>
    <row r="962" spans="1:2" ht="12.75">
      <c r="A962" s="6">
        <v>1010</v>
      </c>
      <c r="B962" s="6" t="s">
        <v>1975</v>
      </c>
    </row>
    <row r="963" spans="1:2" ht="12.75">
      <c r="A963" s="6">
        <v>1003</v>
      </c>
      <c r="B963" s="6" t="s">
        <v>1597</v>
      </c>
    </row>
    <row r="964" spans="1:2" ht="12.75">
      <c r="A964" s="6">
        <v>985</v>
      </c>
      <c r="B964" s="6" t="s">
        <v>425</v>
      </c>
    </row>
    <row r="965" spans="1:2" ht="12.75">
      <c r="A965" s="6">
        <v>991</v>
      </c>
      <c r="B965" s="6" t="s">
        <v>426</v>
      </c>
    </row>
    <row r="966" spans="1:2" ht="12.75">
      <c r="A966" s="6">
        <v>941</v>
      </c>
      <c r="B966" s="6" t="s">
        <v>427</v>
      </c>
    </row>
    <row r="967" spans="1:2" ht="12.75">
      <c r="A967" s="6">
        <v>998</v>
      </c>
      <c r="B967" s="6" t="s">
        <v>2033</v>
      </c>
    </row>
    <row r="968" spans="1:2" ht="12.75">
      <c r="A968" s="6">
        <v>1027</v>
      </c>
      <c r="B968" s="6" t="s">
        <v>3076</v>
      </c>
    </row>
    <row r="969" spans="1:2" ht="12.75">
      <c r="A969" s="6">
        <v>955</v>
      </c>
      <c r="B969" s="6" t="s">
        <v>1603</v>
      </c>
    </row>
    <row r="970" spans="1:2" ht="12.75">
      <c r="A970" s="6">
        <v>956</v>
      </c>
      <c r="B970" s="6" t="s">
        <v>1839</v>
      </c>
    </row>
    <row r="971" spans="1:2" ht="12.75">
      <c r="A971" s="6">
        <v>1028</v>
      </c>
      <c r="B971" s="6" t="s">
        <v>2085</v>
      </c>
    </row>
    <row r="972" spans="1:2" ht="12.75">
      <c r="A972" s="6">
        <v>958</v>
      </c>
      <c r="B972" s="6" t="s">
        <v>2030</v>
      </c>
    </row>
    <row r="973" spans="1:2" ht="12.75">
      <c r="A973" s="6">
        <v>949</v>
      </c>
      <c r="B973" s="6" t="s">
        <v>879</v>
      </c>
    </row>
    <row r="974" spans="1:2" ht="12.75">
      <c r="A974" s="6">
        <v>981</v>
      </c>
      <c r="B974" s="6" t="s">
        <v>2029</v>
      </c>
    </row>
    <row r="975" spans="1:2" ht="12.75">
      <c r="A975" s="6">
        <v>945</v>
      </c>
      <c r="B975" s="6" t="s">
        <v>3173</v>
      </c>
    </row>
    <row r="976" spans="1:2" ht="12.75">
      <c r="A976" s="6">
        <v>951</v>
      </c>
      <c r="B976" s="6" t="s">
        <v>1697</v>
      </c>
    </row>
    <row r="977" spans="1:2" ht="12.75">
      <c r="A977" s="6">
        <v>960</v>
      </c>
      <c r="B977" s="6" t="s">
        <v>42</v>
      </c>
    </row>
    <row r="978" spans="1:2" ht="12.75">
      <c r="A978" s="6">
        <v>966</v>
      </c>
      <c r="B978" s="6" t="s">
        <v>1800</v>
      </c>
    </row>
    <row r="979" spans="1:2" ht="12.75">
      <c r="A979" s="6">
        <v>980</v>
      </c>
      <c r="B979" s="6" t="s">
        <v>1842</v>
      </c>
    </row>
    <row r="980" spans="1:2" ht="12.75">
      <c r="A980" s="6">
        <v>953</v>
      </c>
      <c r="B980" s="6" t="s">
        <v>1972</v>
      </c>
    </row>
    <row r="981" spans="1:2" ht="12.75">
      <c r="A981" s="6">
        <v>930</v>
      </c>
      <c r="B981" s="6" t="s">
        <v>2115</v>
      </c>
    </row>
    <row r="982" spans="1:2" ht="12.75">
      <c r="A982" s="6">
        <v>931</v>
      </c>
      <c r="B982" s="6" t="s">
        <v>1599</v>
      </c>
    </row>
    <row r="983" spans="1:2" ht="12.75">
      <c r="A983" s="6">
        <v>932</v>
      </c>
      <c r="B983" s="6" t="s">
        <v>2151</v>
      </c>
    </row>
    <row r="984" spans="1:2" ht="12.75">
      <c r="A984" s="6">
        <v>1053</v>
      </c>
      <c r="B984" s="6" t="s">
        <v>2034</v>
      </c>
    </row>
    <row r="985" spans="1:2" ht="12.75">
      <c r="A985" s="6">
        <v>1048</v>
      </c>
      <c r="B985" s="6" t="s">
        <v>1484</v>
      </c>
    </row>
    <row r="986" spans="1:2" ht="12.75">
      <c r="A986" s="6">
        <v>944</v>
      </c>
      <c r="B986" s="6" t="s">
        <v>428</v>
      </c>
    </row>
    <row r="987" spans="1:2" ht="12.75">
      <c r="A987" s="6">
        <v>933</v>
      </c>
      <c r="B987" s="6" t="s">
        <v>1808</v>
      </c>
    </row>
    <row r="988" spans="1:2" ht="12.75">
      <c r="A988" s="6">
        <v>934</v>
      </c>
      <c r="B988" s="6" t="s">
        <v>1600</v>
      </c>
    </row>
    <row r="989" spans="1:2" ht="12.75">
      <c r="A989" s="6">
        <v>977</v>
      </c>
      <c r="B989" s="6" t="s">
        <v>1799</v>
      </c>
    </row>
    <row r="990" spans="1:2" ht="12.75">
      <c r="A990" s="6">
        <v>939</v>
      </c>
      <c r="B990" s="6" t="s">
        <v>3048</v>
      </c>
    </row>
    <row r="991" spans="1:2" ht="12.75">
      <c r="A991" s="6">
        <v>959</v>
      </c>
      <c r="B991" s="6" t="s">
        <v>429</v>
      </c>
    </row>
    <row r="992" spans="1:2" ht="12.75">
      <c r="A992" s="6">
        <v>1022</v>
      </c>
      <c r="B992" s="6" t="s">
        <v>1481</v>
      </c>
    </row>
    <row r="993" spans="1:2" ht="12.75">
      <c r="A993" s="6">
        <v>954</v>
      </c>
      <c r="B993" s="6" t="s">
        <v>1843</v>
      </c>
    </row>
    <row r="994" spans="1:2" ht="12.75">
      <c r="A994" s="6">
        <v>978</v>
      </c>
      <c r="B994" s="6" t="s">
        <v>3145</v>
      </c>
    </row>
    <row r="995" spans="1:2" ht="12.75">
      <c r="A995" s="6">
        <v>979</v>
      </c>
      <c r="B995" s="6" t="s">
        <v>3146</v>
      </c>
    </row>
    <row r="996" spans="1:2" ht="12.75">
      <c r="A996" s="6">
        <v>1008</v>
      </c>
      <c r="B996" s="6" t="s">
        <v>430</v>
      </c>
    </row>
    <row r="997" spans="1:2" ht="12.75">
      <c r="A997" s="6">
        <v>990</v>
      </c>
      <c r="B997" s="6" t="s">
        <v>2180</v>
      </c>
    </row>
    <row r="998" spans="1:2" ht="12.75">
      <c r="A998" s="6">
        <v>993</v>
      </c>
      <c r="B998" s="6" t="s">
        <v>431</v>
      </c>
    </row>
    <row r="999" spans="1:2" ht="12.75">
      <c r="A999" s="6">
        <v>986</v>
      </c>
      <c r="B999" s="6" t="s">
        <v>2845</v>
      </c>
    </row>
    <row r="1000" spans="1:2" ht="12.75">
      <c r="A1000" s="6">
        <v>997</v>
      </c>
      <c r="B1000" s="6" t="s">
        <v>432</v>
      </c>
    </row>
    <row r="1001" spans="1:2" ht="12.75">
      <c r="A1001" s="6">
        <v>989</v>
      </c>
      <c r="B1001" s="6" t="s">
        <v>2126</v>
      </c>
    </row>
    <row r="1002" spans="1:2" ht="12.75">
      <c r="A1002" s="6">
        <v>975</v>
      </c>
      <c r="B1002" s="6" t="s">
        <v>2864</v>
      </c>
    </row>
    <row r="1003" spans="1:2" ht="12.75">
      <c r="A1003" s="6">
        <v>973</v>
      </c>
      <c r="B1003" s="6" t="s">
        <v>1971</v>
      </c>
    </row>
    <row r="1004" spans="1:2" ht="12.75">
      <c r="A1004" s="6">
        <v>974</v>
      </c>
      <c r="B1004" s="6" t="s">
        <v>1969</v>
      </c>
    </row>
    <row r="1005" spans="1:2" ht="12.75">
      <c r="A1005" s="6">
        <v>976</v>
      </c>
      <c r="B1005" s="6" t="s">
        <v>1970</v>
      </c>
    </row>
    <row r="1006" spans="1:2" ht="12.75">
      <c r="A1006" s="6">
        <v>1019</v>
      </c>
      <c r="B1006" s="6" t="s">
        <v>1604</v>
      </c>
    </row>
    <row r="1007" spans="1:2" ht="12.75">
      <c r="A1007" s="6">
        <v>1020</v>
      </c>
      <c r="B1007" s="6" t="s">
        <v>850</v>
      </c>
    </row>
    <row r="1008" spans="1:2" ht="12.75">
      <c r="A1008" s="6">
        <v>1021</v>
      </c>
      <c r="B1008" s="6" t="s">
        <v>2839</v>
      </c>
    </row>
    <row r="1009" spans="1:2" ht="12.75">
      <c r="A1009" s="6">
        <v>1025</v>
      </c>
      <c r="B1009" s="6" t="s">
        <v>1828</v>
      </c>
    </row>
    <row r="1010" spans="1:2" ht="12.75">
      <c r="A1010" s="6">
        <v>1001</v>
      </c>
      <c r="B1010" s="6" t="s">
        <v>1813</v>
      </c>
    </row>
    <row r="1011" spans="1:2" ht="12.75">
      <c r="A1011" s="6">
        <v>1002</v>
      </c>
      <c r="B1011" s="6" t="s">
        <v>894</v>
      </c>
    </row>
    <row r="1012" spans="1:2" ht="12.75">
      <c r="A1012" s="6">
        <v>1016</v>
      </c>
      <c r="B1012" s="6" t="s">
        <v>2002</v>
      </c>
    </row>
    <row r="1013" spans="1:2" ht="12.75">
      <c r="A1013" s="6">
        <v>1051</v>
      </c>
      <c r="B1013" s="6" t="s">
        <v>2172</v>
      </c>
    </row>
    <row r="1014" spans="1:2" ht="12.75">
      <c r="A1014" s="6">
        <v>1000</v>
      </c>
      <c r="B1014" s="6" t="s">
        <v>2174</v>
      </c>
    </row>
    <row r="1015" spans="1:2" ht="12.75">
      <c r="A1015" s="6">
        <v>992</v>
      </c>
      <c r="B1015" s="6" t="s">
        <v>1673</v>
      </c>
    </row>
    <row r="1016" spans="1:2" ht="12.75">
      <c r="A1016" s="6">
        <v>1059</v>
      </c>
      <c r="B1016" s="6" t="s">
        <v>433</v>
      </c>
    </row>
    <row r="1017" spans="1:2" ht="12.75">
      <c r="A1017" s="6">
        <v>1043</v>
      </c>
      <c r="B1017" s="6" t="s">
        <v>2840</v>
      </c>
    </row>
    <row r="1018" spans="1:2" ht="12.75">
      <c r="A1018" s="6">
        <v>1031</v>
      </c>
      <c r="B1018" s="6" t="s">
        <v>2004</v>
      </c>
    </row>
    <row r="1019" spans="1:2" ht="12.75">
      <c r="A1019" s="6">
        <v>1033</v>
      </c>
      <c r="B1019" s="6" t="s">
        <v>2008</v>
      </c>
    </row>
    <row r="1020" spans="1:2" ht="12.75">
      <c r="A1020" s="6">
        <v>1040</v>
      </c>
      <c r="B1020" s="6" t="s">
        <v>1691</v>
      </c>
    </row>
    <row r="1021" spans="1:2" ht="12.75">
      <c r="A1021" s="6">
        <v>1009</v>
      </c>
      <c r="B1021" s="6" t="s">
        <v>3156</v>
      </c>
    </row>
    <row r="1022" spans="1:2" ht="12.75">
      <c r="A1022" s="6">
        <v>999</v>
      </c>
      <c r="B1022" s="6" t="s">
        <v>434</v>
      </c>
    </row>
    <row r="1023" spans="1:2" ht="12.75">
      <c r="A1023" s="6">
        <v>1034</v>
      </c>
      <c r="B1023" s="6" t="s">
        <v>2006</v>
      </c>
    </row>
    <row r="1024" spans="1:2" ht="12.75">
      <c r="A1024" s="6">
        <v>1032</v>
      </c>
      <c r="B1024" s="6" t="s">
        <v>2007</v>
      </c>
    </row>
    <row r="1025" spans="1:2" ht="12.75">
      <c r="A1025" s="6">
        <v>1035</v>
      </c>
      <c r="B1025" s="6" t="s">
        <v>2005</v>
      </c>
    </row>
    <row r="1026" spans="1:2" ht="12.75">
      <c r="A1026" s="6">
        <v>1015</v>
      </c>
      <c r="B1026" s="6" t="s">
        <v>2131</v>
      </c>
    </row>
    <row r="1027" spans="1:2" ht="12.75">
      <c r="A1027" s="6">
        <v>1055</v>
      </c>
      <c r="B1027" s="6" t="s">
        <v>3114</v>
      </c>
    </row>
    <row r="1028" spans="1:2" ht="12.75">
      <c r="A1028" s="6">
        <v>995</v>
      </c>
      <c r="B1028" s="6" t="s">
        <v>2854</v>
      </c>
    </row>
    <row r="1029" spans="1:2" ht="12.75">
      <c r="A1029" s="6">
        <v>994</v>
      </c>
      <c r="B1029" s="6" t="s">
        <v>1811</v>
      </c>
    </row>
    <row r="1030" spans="1:2" ht="12.75">
      <c r="A1030" s="6">
        <v>1004</v>
      </c>
      <c r="B1030" s="6" t="s">
        <v>2193</v>
      </c>
    </row>
    <row r="1031" spans="1:2" ht="12.75">
      <c r="A1031" s="6">
        <v>1005</v>
      </c>
      <c r="B1031" s="6" t="s">
        <v>435</v>
      </c>
    </row>
    <row r="1032" spans="1:2" ht="12.75">
      <c r="A1032" s="6">
        <v>1006</v>
      </c>
      <c r="B1032" s="6" t="s">
        <v>11</v>
      </c>
    </row>
    <row r="1033" spans="1:2" ht="12.75">
      <c r="A1033" s="6">
        <v>1007</v>
      </c>
      <c r="B1033" s="6" t="s">
        <v>12</v>
      </c>
    </row>
    <row r="1034" spans="1:2" ht="12.75">
      <c r="A1034" s="6">
        <v>1017</v>
      </c>
      <c r="B1034" s="6" t="s">
        <v>876</v>
      </c>
    </row>
    <row r="1035" spans="1:2" ht="12.75">
      <c r="A1035" s="6">
        <v>1050</v>
      </c>
      <c r="B1035" s="6" t="s">
        <v>2156</v>
      </c>
    </row>
    <row r="1036" spans="1:2" ht="12.75">
      <c r="A1036" s="6">
        <v>1029</v>
      </c>
      <c r="B1036" s="6" t="s">
        <v>2138</v>
      </c>
    </row>
    <row r="1037" spans="1:2" ht="12.75">
      <c r="A1037" s="6">
        <v>1041</v>
      </c>
      <c r="B1037" s="6" t="s">
        <v>436</v>
      </c>
    </row>
    <row r="1038" spans="1:2" ht="12.75">
      <c r="A1038" s="6">
        <v>1026</v>
      </c>
      <c r="B1038" s="6" t="s">
        <v>1830</v>
      </c>
    </row>
    <row r="1039" spans="1:2" ht="12.75">
      <c r="A1039" s="6">
        <v>1023</v>
      </c>
      <c r="B1039" s="6" t="s">
        <v>25</v>
      </c>
    </row>
    <row r="1040" spans="1:2" ht="12.75">
      <c r="A1040" s="6">
        <v>1014</v>
      </c>
      <c r="B1040" s="6" t="s">
        <v>3149</v>
      </c>
    </row>
    <row r="1041" spans="1:2" ht="12.75">
      <c r="A1041" s="6">
        <v>1013</v>
      </c>
      <c r="B1041" s="6" t="s">
        <v>3142</v>
      </c>
    </row>
    <row r="1042" spans="1:2" ht="12.75">
      <c r="A1042" s="6">
        <v>1012</v>
      </c>
      <c r="B1042" s="6" t="s">
        <v>3143</v>
      </c>
    </row>
    <row r="1043" spans="1:2" ht="12.75">
      <c r="A1043" s="6">
        <v>1011</v>
      </c>
      <c r="B1043" s="6" t="s">
        <v>3144</v>
      </c>
    </row>
    <row r="1044" spans="1:2" ht="12.75">
      <c r="A1044" s="6">
        <v>1052</v>
      </c>
      <c r="B1044" s="6" t="s">
        <v>437</v>
      </c>
    </row>
    <row r="1045" spans="1:2" ht="12.75">
      <c r="A1045" s="6">
        <v>1049</v>
      </c>
      <c r="B1045" s="6" t="s">
        <v>2847</v>
      </c>
    </row>
    <row r="1046" spans="1:2" ht="12.75">
      <c r="A1046" s="6">
        <v>1046</v>
      </c>
      <c r="B1046" s="6" t="s">
        <v>1993</v>
      </c>
    </row>
    <row r="1047" spans="1:2" ht="12.75">
      <c r="A1047" s="6">
        <v>1044</v>
      </c>
      <c r="B1047" s="6" t="s">
        <v>1827</v>
      </c>
    </row>
    <row r="1048" spans="1:2" ht="12.75">
      <c r="A1048" s="6">
        <v>1045</v>
      </c>
      <c r="B1048" s="6" t="s">
        <v>43</v>
      </c>
    </row>
    <row r="1049" spans="1:2" ht="12.75">
      <c r="A1049" s="6">
        <v>1054</v>
      </c>
      <c r="B1049" s="6" t="s">
        <v>438</v>
      </c>
    </row>
    <row r="1050" spans="1:2" ht="12.75">
      <c r="A1050" s="6">
        <v>1056</v>
      </c>
      <c r="B1050" s="6" t="s">
        <v>2120</v>
      </c>
    </row>
    <row r="1051" spans="1:2" ht="12.75">
      <c r="A1051" s="6">
        <v>1057</v>
      </c>
      <c r="B1051" s="6" t="s">
        <v>1658</v>
      </c>
    </row>
    <row r="1052" spans="1:2" ht="12.75">
      <c r="A1052" s="6">
        <v>1058</v>
      </c>
      <c r="B1052" s="6" t="s">
        <v>1680</v>
      </c>
    </row>
  </sheetData>
  <autoFilter ref="A2:B1052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Crane</dc:creator>
  <cp:keywords/>
  <dc:description/>
  <cp:lastModifiedBy>grassgp</cp:lastModifiedBy>
  <cp:lastPrinted>2008-08-13T09:42:23Z</cp:lastPrinted>
  <dcterms:created xsi:type="dcterms:W3CDTF">2008-01-24T13:05:18Z</dcterms:created>
  <dcterms:modified xsi:type="dcterms:W3CDTF">2008-10-06T14:07:34Z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1070694559</vt:i4>
  </property>
  <property fmtid="{D5CDD505-2E9C-101B-9397-08002B2CF9AE}" pid="3" name="_NewReviewCycle">
    <vt:lpwstr/>
  </property>
  <property fmtid="{D5CDD505-2E9C-101B-9397-08002B2CF9AE}" pid="4" name="_EmailSubject">
    <vt:lpwstr>UK FAD documents for Commission</vt:lpwstr>
  </property>
  <property fmtid="{D5CDD505-2E9C-101B-9397-08002B2CF9AE}" pid="5" name="_AuthorEmail">
    <vt:lpwstr>adam.kidson@DEFRA.GSI.GOV.UK</vt:lpwstr>
  </property>
  <property fmtid="{D5CDD505-2E9C-101B-9397-08002B2CF9AE}" pid="6" name="_AuthorEmailDisplayName">
    <vt:lpwstr>Kidson, Adam (CEBT)</vt:lpwstr>
  </property>
  <property fmtid="{D5CDD505-2E9C-101B-9397-08002B2CF9AE}" pid="7" name="_PreviousAdHocReviewCycleID">
    <vt:i4>-1890701206</vt:i4>
  </property>
  <property fmtid="{D5CDD505-2E9C-101B-9397-08002B2CF9AE}" pid="8" name="_ReviewingToolsShownOnce">
    <vt:lpwstr/>
  </property>
</Properties>
</file>