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60" windowHeight="88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<sst xmlns="http://schemas.openxmlformats.org/spreadsheetml/2006/main" count="382" uniqueCount="337">
  <si>
    <t>Operator</t>
  </si>
  <si>
    <t>SIA „AKD Logistik”</t>
  </si>
  <si>
    <t>A/S „Balticovo”</t>
  </si>
  <si>
    <t>A/S „BLB Baltijas Termināls”</t>
  </si>
  <si>
    <t>SIA „Bolderāja”</t>
  </si>
  <si>
    <t>SIA „Brocēnu keramika”</t>
  </si>
  <si>
    <t>SIA „CEMEX”</t>
  </si>
  <si>
    <t>SIA „Ceplis”</t>
  </si>
  <si>
    <t>A/S „Cesvaines piens”</t>
  </si>
  <si>
    <t>SIA „CB”</t>
  </si>
  <si>
    <t>PAS „Daugavpils siltumtīkli”</t>
  </si>
  <si>
    <t>SIA „Dobeles enerģija”</t>
  </si>
  <si>
    <t>A/S „Grīziņkalns”</t>
  </si>
  <si>
    <t>SIA „Jeld Wen Latvija”</t>
  </si>
  <si>
    <t>A/S „Jelgavas cukurfabrika”</t>
  </si>
  <si>
    <t xml:space="preserve">SIA „Fortum Jelgava”  </t>
  </si>
  <si>
    <t>SIA „Fortum Jelgava”</t>
  </si>
  <si>
    <t>SIA „Jēkabpils siltums”</t>
  </si>
  <si>
    <t>SIA „Jūrmalas siltums”</t>
  </si>
  <si>
    <t>SIA „Kalnciema ķieģelis”</t>
  </si>
  <si>
    <t>SIA „KP Tehnoloģijas”</t>
  </si>
  <si>
    <t>SIA „Krāslavas nami”</t>
  </si>
  <si>
    <t>SIA „Latelektro Gulbene”</t>
  </si>
  <si>
    <t>SIA „Latgales enerģija”</t>
  </si>
  <si>
    <t>A/S “Latvenergo”</t>
  </si>
  <si>
    <t>A/S „Latvijas Finieris"</t>
  </si>
  <si>
    <t>A/S „Latvijas Finieris”</t>
  </si>
  <si>
    <t>A/S „Lauma”</t>
  </si>
  <si>
    <t>SIA „Liepājas enerģija"</t>
  </si>
  <si>
    <t>SIA „Liepājas enerģija”</t>
  </si>
  <si>
    <t>A/S „Liepājas metalurgs”</t>
  </si>
  <si>
    <t>A/S „Ligija teks”</t>
  </si>
  <si>
    <t>SIA „Līvānu ķieģelis”</t>
  </si>
  <si>
    <t>SIA „Līvānu siltums”</t>
  </si>
  <si>
    <t>SIA „Līvbērzes enerģija”</t>
  </si>
  <si>
    <t>SIA „Lodes ķieģelis”</t>
  </si>
  <si>
    <t>SIA „Ludzas Bio-Enerģija”</t>
  </si>
  <si>
    <t>Ogres novada PA „Mālkalne”</t>
  </si>
  <si>
    <t>SIA „Olaines ķīmiskā rūpnīca „Biolars””</t>
  </si>
  <si>
    <t>AS „Olaines ūdens un siltums”</t>
  </si>
  <si>
    <t>SIA „Papīrfabrika Līgatne”</t>
  </si>
  <si>
    <t>VPP SIA „Pārventas siltums”</t>
  </si>
  <si>
    <t>A/S „Preiļu siers”</t>
  </si>
  <si>
    <t>A/S „Putnu fabrika Ķekava”</t>
  </si>
  <si>
    <t>A/S „Rīgas kuģu būvētava”</t>
  </si>
  <si>
    <t>SIA „Rīgas laku un krāsu rūpnīca”</t>
  </si>
  <si>
    <t>A/S „Rīgas siltums”</t>
  </si>
  <si>
    <t>SIA „Sabiedrība Mārupe”</t>
  </si>
  <si>
    <t>SIA „Salaspils siltums”</t>
  </si>
  <si>
    <t>SIA „Saulkalne S”</t>
  </si>
  <si>
    <t>SIA „Talsu Bio-enerģija”</t>
  </si>
  <si>
    <t>SIA „Tukuma siltums”</t>
  </si>
  <si>
    <t>A/S „Valmieras piens”</t>
  </si>
  <si>
    <t>A/S „Valmieras Enerģija”</t>
  </si>
  <si>
    <t>A/S „Valmieras stikla šķiedra”</t>
  </si>
  <si>
    <t>A/S „Ventbunkers”</t>
  </si>
  <si>
    <t>P SIA „Ventspils siltums”</t>
  </si>
  <si>
    <t>SIA „Wesemann – Sigulda”</t>
  </si>
  <si>
    <t>Installation ID</t>
  </si>
  <si>
    <t>Installation name</t>
  </si>
  <si>
    <t>Installation location</t>
  </si>
  <si>
    <t>Allocations</t>
  </si>
  <si>
    <t xml:space="preserve">Allocation total (per installation) </t>
  </si>
  <si>
    <t>AKD Logistik</t>
  </si>
  <si>
    <t>Daugavgrīvas iela 77, Rīga, LV-1007</t>
  </si>
  <si>
    <t>Katlu māja</t>
  </si>
  <si>
    <t>Iecava, Bauskas rajons, LV-3913</t>
  </si>
  <si>
    <t>Ezera iela 22, Rīga, LV-1034</t>
  </si>
  <si>
    <t>Guberņciema iela 7, Rīga LV-1016</t>
  </si>
  <si>
    <t>Brocēnu keramika</t>
  </si>
  <si>
    <t>„Strīķi”, Brocēnu lauku teritorija, Saldus rajons, LV-3581</t>
  </si>
  <si>
    <t>Brocēni</t>
  </si>
  <si>
    <t>Liepnieku iela 15, Brocēnos, Saldus rajonā, LV-3851</t>
  </si>
  <si>
    <t>Ceplis</t>
  </si>
  <si>
    <t>“Ķieģeļceplis”, Lielauces pagasts, Dobeles rajons, LV-3723</t>
  </si>
  <si>
    <t>Rūpniecības iela 1, Cesvaine, LV-4871</t>
  </si>
  <si>
    <t>Rūpniecības iela 13, Cēsis, LV-4101</t>
  </si>
  <si>
    <t>Katlu māja SC1</t>
  </si>
  <si>
    <t>18 Novembra iela 2, Daugavpils, LV-5401</t>
  </si>
  <si>
    <t>Katlu māja SC2</t>
  </si>
  <si>
    <t>Katlu māja SC3</t>
  </si>
  <si>
    <t>Mendeļejeva iela 13a, Daugavpils, LV-5410</t>
  </si>
  <si>
    <t>Spodrības iela 4a, Dobele, LV-3701</t>
  </si>
  <si>
    <t>Stikla ražošanas krāsns</t>
  </si>
  <si>
    <t>Narvas iela 2, Rīga, LV-1009</t>
  </si>
  <si>
    <t>Kokšķiedras plākšņu rūpnīca</t>
  </si>
  <si>
    <t>Upes, Aizkraukles pagasts, Aizkraukles novads, LV-5102</t>
  </si>
  <si>
    <t>Cukura iela 22, Jelgava, LV-3002</t>
  </si>
  <si>
    <t>Katlu māja Ganību 71</t>
  </si>
  <si>
    <t>Ganību iela 71, Jelgava, LV-3007</t>
  </si>
  <si>
    <t>Katlu māja Rūpniecības ielā 73</t>
  </si>
  <si>
    <t>Rūpniecības iela 73, Jelgava, LV-3007</t>
  </si>
  <si>
    <t>Tvaika iela 4, Jēkabpils, LV-5201</t>
  </si>
  <si>
    <t>Katlu māja Aizputes 1a</t>
  </si>
  <si>
    <t>Aizputes iela 1d, Jūrmala, LV-2016</t>
  </si>
  <si>
    <t>Katlu māja "Dubulti"</t>
  </si>
  <si>
    <t>Slokas iela 47a, Jūrmala, LV-2015</t>
  </si>
  <si>
    <t>Katlu māja "Kauguri"</t>
  </si>
  <si>
    <t>Lībiešu iela 9, Jūrmala, LV-2016</t>
  </si>
  <si>
    <t>Katlu māja Konkordijas ielā</t>
  </si>
  <si>
    <t>Konkordijas iela, Jūrmala, LV-2016</t>
  </si>
  <si>
    <t>Kalnciema ķieģelis</t>
  </si>
  <si>
    <t>Jelgavas iela 17, Kalnciema pils., Jelgavas raj., LV–3016</t>
  </si>
  <si>
    <t>Āne</t>
  </si>
  <si>
    <t>Celtnieku iela 12, Jelgavas rajons, Cenu pagasts, Ozolnieku novads, LV-3043</t>
  </si>
  <si>
    <t>Rīgas iela 98, Ogre LV-5001</t>
  </si>
  <si>
    <t>Latgales ielā 14, Krāslava, LV-5601</t>
  </si>
  <si>
    <t>Miera iela 17, Gulbene, LV-4401</t>
  </si>
  <si>
    <t>TEC</t>
  </si>
  <si>
    <t>Atbrīvošanas aleja 155a, Rēzekne, LV-4600</t>
  </si>
  <si>
    <t>Katlu māja Meža ielā 1</t>
  </si>
  <si>
    <t>Meža iela 1, Rēzekne, LV-4600</t>
  </si>
  <si>
    <t>N.Rancāna iela 5, Rēzekne, LV-4600</t>
  </si>
  <si>
    <t>TEC 1</t>
  </si>
  <si>
    <t>Viskaļu iela 16, Rīga, LV-1025</t>
  </si>
  <si>
    <t>TEC 2</t>
  </si>
  <si>
    <t>P/n Acone, Salaspils novads, Rīgas rajons, LV-2119</t>
  </si>
  <si>
    <t>Rūpnīca „Furnieris”</t>
  </si>
  <si>
    <t>Bauskas iela 59, Rīga, LV-1004</t>
  </si>
  <si>
    <t>Rūpnīca „Lignums”</t>
  </si>
  <si>
    <t>Platā iela 32, Rīga, LV-1016</t>
  </si>
  <si>
    <t>Ziemeļu iela 19, Liepājā, LV-3417</t>
  </si>
  <si>
    <t>Kaiju iela 33, Liepāja, LV-3401</t>
  </si>
  <si>
    <t>Tukuma iela 2, Liepāja, LV-3416</t>
  </si>
  <si>
    <t>Liepājas metalurgs</t>
  </si>
  <si>
    <t>Brīvības iela 93, Brīvības iela 94, Brīvības iela 94a, Liepāja, LV-3401</t>
  </si>
  <si>
    <t>Šampētera iela 1, Rīga, LV-1046</t>
  </si>
  <si>
    <t>Līvānu ķieģelis</t>
  </si>
  <si>
    <t>Iesalnieki, Jersikas pagasts, Preiļu rajons, LV-5316</t>
  </si>
  <si>
    <t>Katlu māja, koģenerācijas iekārta</t>
  </si>
  <si>
    <t>Jelgavas iela 2c, Līvbērzes pag., Jelgavas raj., LV-3014</t>
  </si>
  <si>
    <t>Lode</t>
  </si>
  <si>
    <t>Lodes iela 1, Liepas pagasts, Cēsu rajons, LV-4128</t>
  </si>
  <si>
    <t>Rūpniecības iela 2b, Ludza, LV-5701</t>
  </si>
  <si>
    <t>Katlu māja Upes prospektā 19</t>
  </si>
  <si>
    <t>Upes prospekts 19, Ogre, LV-5003</t>
  </si>
  <si>
    <t>Rūpnīcu iela 3, Olaine, Rīgas rajons, LV-2114</t>
  </si>
  <si>
    <t>Katlu māja Kūdras ielā 27</t>
  </si>
  <si>
    <t>Kūdras iela 27, Olaine, Rīgas rajons, LV-2114</t>
  </si>
  <si>
    <t>Papīrfabrika Līgatne</t>
  </si>
  <si>
    <t>Pilsoņu iela 1, Līgatne, LV-4110</t>
  </si>
  <si>
    <t>Talsu iela 84, Ventspils, LV-3602</t>
  </si>
  <si>
    <t>Daugavpils iela 75, Preiļi, LV-5301</t>
  </si>
  <si>
    <t>Rīgas raj., Ķekavas pag., LV-2123</t>
  </si>
  <si>
    <t>Gāles iela 2, Rīga, LV-1015</t>
  </si>
  <si>
    <t>Lēpju iela 4, Rīga, LV-1016</t>
  </si>
  <si>
    <t>Katlu māja Gobas ielā 33a</t>
  </si>
  <si>
    <t>Gobas iela 33a, Rīga, LV-1016</t>
  </si>
  <si>
    <t>Siltumcentrāle “Imanta”</t>
  </si>
  <si>
    <t>Kurzemes prosp.17, Rīga, LV 1067</t>
  </si>
  <si>
    <t>Atlantijas iela 51, Rīga, LV-1015</t>
  </si>
  <si>
    <t>Siltumcentrāle Imanta, iecirknis “Zasulauks”</t>
  </si>
  <si>
    <t>Kandavas iela 16, Rīga, LV-1083</t>
  </si>
  <si>
    <t>Tīraines iela 5a, Rīga, LV-1058</t>
  </si>
  <si>
    <t>Miera iela 31a, Salaspils, Rīgas rajons, LV-2169</t>
  </si>
  <si>
    <t>Saulkalne S</t>
  </si>
  <si>
    <t>Saulkalne, Salaspils lauku teritorija, Rīgas rajons, LV-2117</t>
  </si>
  <si>
    <t>Pumpura iela 12, Talsi, LV-3200</t>
  </si>
  <si>
    <t>Kurzemes iela 140, Tukums, LV-3010</t>
  </si>
  <si>
    <t>Rīgas iela 93, Valmiera, LV-4201</t>
  </si>
  <si>
    <t>Katlu māja Dzelzceļa ielā 7</t>
  </si>
  <si>
    <t>Dzelzceļa iela 7, Valmiera, LV-4201</t>
  </si>
  <si>
    <t>Katlu māja Rīgas ielā 25</t>
  </si>
  <si>
    <t>Rīgas iela 25, Valmiera, LV-4201</t>
  </si>
  <si>
    <t>Valmieras stikla šķiedra</t>
  </si>
  <si>
    <t>Cempu iela 13, Valmiera, LV–4200</t>
  </si>
  <si>
    <t>Dzintaru iela 90, Ventspils, LV-3602</t>
  </si>
  <si>
    <t>Katlu māja Brīvības ielā 38</t>
  </si>
  <si>
    <t>Brīvības iela 38, Ventspils, LV-3600</t>
  </si>
  <si>
    <t>Katlu māja Pulkv. Brieža 109</t>
  </si>
  <si>
    <t>Pulkv. Brieža iela 109, Sigulda, LV-2150</t>
  </si>
  <si>
    <t> Katlu māja Rūpniecības iela 2</t>
  </si>
  <si>
    <t> Rūpniecības iela 2, Aizkraukle, LV-5101</t>
  </si>
  <si>
    <t> SIA „Aizkraukles siltums”</t>
  </si>
  <si>
    <t>Daugavgrīvas iela 63/65, Rīga, LV-1007</t>
  </si>
  <si>
    <t>Mazcenu aleja 41, Jaunmārupe, Rīgas rajons, LV-2166</t>
  </si>
  <si>
    <t>LV-1</t>
  </si>
  <si>
    <t>LV-2</t>
  </si>
  <si>
    <t>LV-3</t>
  </si>
  <si>
    <t>LV-4</t>
  </si>
  <si>
    <t>LV-6</t>
  </si>
  <si>
    <t>LV-7</t>
  </si>
  <si>
    <t>LV-12</t>
  </si>
  <si>
    <t>LV-13</t>
  </si>
  <si>
    <t>Siltumcentrāle “Daugavgrīva”</t>
  </si>
  <si>
    <t>LV-14</t>
  </si>
  <si>
    <t>LV-15</t>
  </si>
  <si>
    <t>LV-16</t>
  </si>
  <si>
    <t>Siltumcentrāle “Vecmīlgrāvis”</t>
  </si>
  <si>
    <t>LV-17</t>
  </si>
  <si>
    <t>LV-18</t>
  </si>
  <si>
    <t>Siltumcentrāle “Ziepniekkalns”</t>
  </si>
  <si>
    <t>LV-19</t>
  </si>
  <si>
    <t>LV-20</t>
  </si>
  <si>
    <t>LV-21</t>
  </si>
  <si>
    <t>LV-22</t>
  </si>
  <si>
    <t>LV-24</t>
  </si>
  <si>
    <t>LV-25</t>
  </si>
  <si>
    <t>LV-28</t>
  </si>
  <si>
    <t>LV-29</t>
  </si>
  <si>
    <t>LV-30</t>
  </si>
  <si>
    <t>LV-31</t>
  </si>
  <si>
    <t>LV-32</t>
  </si>
  <si>
    <t>LV-34</t>
  </si>
  <si>
    <t>LV-36</t>
  </si>
  <si>
    <t>LV-37</t>
  </si>
  <si>
    <t>LV-39</t>
  </si>
  <si>
    <t>Silikātu iela 8, Daugavpils, LV-5401</t>
  </si>
  <si>
    <t>LV-38</t>
  </si>
  <si>
    <t>LV-40</t>
  </si>
  <si>
    <t>LV-41</t>
  </si>
  <si>
    <t>LV-42</t>
  </si>
  <si>
    <t>LV-43</t>
  </si>
  <si>
    <t>LV-44</t>
  </si>
  <si>
    <t>LV-74</t>
  </si>
  <si>
    <t>LV-45</t>
  </si>
  <si>
    <t>LV-47</t>
  </si>
  <si>
    <t>LV-48</t>
  </si>
  <si>
    <t>LV-49</t>
  </si>
  <si>
    <t>LV-50</t>
  </si>
  <si>
    <t>LV-51</t>
  </si>
  <si>
    <t>LV-52</t>
  </si>
  <si>
    <t>LV-53</t>
  </si>
  <si>
    <t>LV-54</t>
  </si>
  <si>
    <t>LV-55</t>
  </si>
  <si>
    <t>LV-56</t>
  </si>
  <si>
    <t>LV-57</t>
  </si>
  <si>
    <t>LV-58</t>
  </si>
  <si>
    <t>LV-59</t>
  </si>
  <si>
    <t>LV-60</t>
  </si>
  <si>
    <t>LV-61</t>
  </si>
  <si>
    <t>LV-62</t>
  </si>
  <si>
    <t>LV-69</t>
  </si>
  <si>
    <t>LV-63</t>
  </si>
  <si>
    <t>LV-64</t>
  </si>
  <si>
    <t>LV-65</t>
  </si>
  <si>
    <t>LV-66</t>
  </si>
  <si>
    <t>LV-67</t>
  </si>
  <si>
    <t>LV-68</t>
  </si>
  <si>
    <t>LV-71</t>
  </si>
  <si>
    <t>LV-70</t>
  </si>
  <si>
    <t>LV-80</t>
  </si>
  <si>
    <t>LV-82</t>
  </si>
  <si>
    <t>LV-83</t>
  </si>
  <si>
    <t>LV-93</t>
  </si>
  <si>
    <t>LV-96</t>
  </si>
  <si>
    <t>LV-101</t>
  </si>
  <si>
    <t>LV-8</t>
  </si>
  <si>
    <t>LV-9</t>
  </si>
  <si>
    <t>LV-102</t>
  </si>
  <si>
    <t>ANNEX to the Commission decision on the National Allocation Plan table of LATVIA for the 2008-2012 period</t>
  </si>
  <si>
    <t>Permit ID</t>
  </si>
  <si>
    <t>LV-MAT-SEG-1-3202-003</t>
  </si>
  <si>
    <t>LV-RIT-R-II-SEG-08</t>
  </si>
  <si>
    <t>LV-JET-SEG-II-03</t>
  </si>
  <si>
    <t>LV-RIT-R-II-SEG-15</t>
  </si>
  <si>
    <t>LV-RIT-R-II-SEG-35</t>
  </si>
  <si>
    <t>LV-LIT-SEG-II-5</t>
  </si>
  <si>
    <t>LV-LIT-SEG-II-4</t>
  </si>
  <si>
    <t>LV-JET-SEG-II-06</t>
  </si>
  <si>
    <t>LV-MAT-SEG-16-7007-002</t>
  </si>
  <si>
    <t>LV-3-2008-2012</t>
  </si>
  <si>
    <t>LV-SEG-II-DP1</t>
  </si>
  <si>
    <t>LV-SEG-II-DP2</t>
  </si>
  <si>
    <t>LV-SEG-II-DP3</t>
  </si>
  <si>
    <t>LV-JET-SEG-II-01</t>
  </si>
  <si>
    <t>LV-RIT-R-II-SEG-34</t>
  </si>
  <si>
    <t>LV-MAT-SEG-1-3202-004</t>
  </si>
  <si>
    <t>LV-JET-SEG-II-02</t>
  </si>
  <si>
    <t>LV-JET-SEG-II-04</t>
  </si>
  <si>
    <t>LV-JET-SEG-II-05</t>
  </si>
  <si>
    <t>LV-SEG-II-JP1</t>
  </si>
  <si>
    <t>LV-RIT-20-II-SEG-25</t>
  </si>
  <si>
    <t>LV-RIT-20-II-SEG-17</t>
  </si>
  <si>
    <t>LV-RIT-20-II-SEG-19</t>
  </si>
  <si>
    <t>LV-RIT-20-II-SEG-24</t>
  </si>
  <si>
    <t>LV-JET-SEG-II-07</t>
  </si>
  <si>
    <t>LV-JET-SEG-II-08</t>
  </si>
  <si>
    <t>LV-OGR-17-II-SEG-09</t>
  </si>
  <si>
    <t>LV-SEG-II-KP1</t>
  </si>
  <si>
    <t>LV-MAT-SEG-8-5001-001</t>
  </si>
  <si>
    <t>LV-RET-19-16-2</t>
  </si>
  <si>
    <t>LV-RET-19-13-2</t>
  </si>
  <si>
    <t>LV-RET-19-14-2</t>
  </si>
  <si>
    <t>LV-RIT-R-II-SEG-06</t>
  </si>
  <si>
    <t>LV-RIT-R-II-SEG-07</t>
  </si>
  <si>
    <t>LV-RIT-R-II-SEG-13</t>
  </si>
  <si>
    <t>LV-RIT-R-II-SEG-14</t>
  </si>
  <si>
    <t>LV-LIT- SEG-II-3</t>
  </si>
  <si>
    <t>LV-LIT- SEG-II-1</t>
  </si>
  <si>
    <t>LV-LIT- SEG-II-2</t>
  </si>
  <si>
    <t>LV-LIT- SEG-II-6</t>
  </si>
  <si>
    <t>LV-RIT-R-II-SEG-01</t>
  </si>
  <si>
    <t>LV-SEG-II-PR2</t>
  </si>
  <si>
    <t>LV-SEG-II-PR1</t>
  </si>
  <si>
    <t>LV-JET-SEG-II-09</t>
  </si>
  <si>
    <t>LV-2-2008-2012</t>
  </si>
  <si>
    <t>LV-RET-15-008-3</t>
  </si>
  <si>
    <t>LV-OGR-17-II-SEG-04</t>
  </si>
  <si>
    <t>LV-RIT-20-II-SEG-32</t>
  </si>
  <si>
    <t>LV-RIT-20-II-SEG-16</t>
  </si>
  <si>
    <t>LV-7-2008-2012</t>
  </si>
  <si>
    <t>LV-2700-SEG-07-04</t>
  </si>
  <si>
    <t>LV-SEG-II-PR3</t>
  </si>
  <si>
    <t>LV-RIT-20-II-SEG-21</t>
  </si>
  <si>
    <t>LV-RIT-R-II-SEG-22</t>
  </si>
  <si>
    <t>LV-RIT-R-II-SEG-03</t>
  </si>
  <si>
    <t xml:space="preserve">LV-RIT-R-II-SEG-29 </t>
  </si>
  <si>
    <t xml:space="preserve">LV-RIT-R-II-SEG-28 </t>
  </si>
  <si>
    <t xml:space="preserve">LV-RIT-R-II-SEG-26 </t>
  </si>
  <si>
    <t xml:space="preserve">LV-RIT-R-II-SEG-31 </t>
  </si>
  <si>
    <t xml:space="preserve">LV-RIT-R-II-SEG-27 </t>
  </si>
  <si>
    <t xml:space="preserve">LV-RIT-R-II-SEG-30 </t>
  </si>
  <si>
    <t>LV-RIT-20-II-SEG-23</t>
  </si>
  <si>
    <t>LV-RIT-20-II-SEG-10</t>
  </si>
  <si>
    <t>LV-RIT-20-II-SEG-05</t>
  </si>
  <si>
    <t>LV-9001-SEG-07-01</t>
  </si>
  <si>
    <t>LV-1-2008-2012</t>
  </si>
  <si>
    <t>LV-5-2008-2012</t>
  </si>
  <si>
    <t>LV-4-2008-2012</t>
  </si>
  <si>
    <t>LV-6-2008-2012</t>
  </si>
  <si>
    <t>LV-2700-SEG-07-02</t>
  </si>
  <si>
    <t>LV-2700-SEG-07-03</t>
  </si>
  <si>
    <t>LV-RIT-20-II-SEG-20</t>
  </si>
  <si>
    <t>LV- 8801-SEG-0805</t>
  </si>
  <si>
    <t>LV-94</t>
  </si>
  <si>
    <t>LV-97</t>
  </si>
  <si>
    <t>LV-100</t>
  </si>
  <si>
    <t>A. Total incumbents per year</t>
  </si>
  <si>
    <t>Totals for the 2008-2012 period</t>
  </si>
  <si>
    <t>B. Reserve (B1+B2)</t>
  </si>
  <si>
    <t>B1 of that: New entrants</t>
  </si>
  <si>
    <t>B2 of that: amount to be auctioned</t>
  </si>
  <si>
    <t>C. Total for initial issuance (A+B)</t>
  </si>
  <si>
    <t>D. JI Reserve</t>
  </si>
  <si>
    <t>E. Total allowances created (C+D)</t>
  </si>
  <si>
    <t>Note: Limit for installations to surrender ERUs and CERs as % of their allocations: 10%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</si>
</sst>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95" workbookViewId="0" topLeftCell="A1">
      <pane ySplit="2145" topLeftCell="BM1" activePane="bottomLeft" state="split"/>
      <selection pane="topLeft" activeCell="G5" sqref="G5"/>
      <selection pane="bottomLeft" activeCell="A84" sqref="A84:E84"/>
    </sheetView>
  </sheetViews>
  <sheetFormatPr defaultColWidth="9.33203125" defaultRowHeight="12.75"/>
  <cols>
    <col min="1" max="1" width="7.83203125" style="7" customWidth="1"/>
    <col min="2" max="2" width="19.66015625" style="6" customWidth="1"/>
    <col min="3" max="3" width="22.33203125" style="7" customWidth="1"/>
    <col min="4" max="4" width="18.83203125" style="7" customWidth="1"/>
    <col min="5" max="5" width="25.5" style="7" customWidth="1"/>
    <col min="6" max="10" width="9.16015625" style="7" bestFit="1" customWidth="1"/>
    <col min="11" max="11" width="11.83203125" style="7" customWidth="1"/>
    <col min="12" max="12" width="3.16015625" style="7" customWidth="1"/>
    <col min="13" max="16384" width="9.33203125" style="7" customWidth="1"/>
  </cols>
  <sheetData>
    <row r="1" spans="1:12" s="6" customFormat="1" ht="12.75">
      <c r="A1" s="11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6" customFormat="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1" ht="12.75">
      <c r="A3" s="16" t="s">
        <v>58</v>
      </c>
      <c r="B3" s="12" t="s">
        <v>251</v>
      </c>
      <c r="C3" s="16" t="s">
        <v>0</v>
      </c>
      <c r="D3" s="16" t="s">
        <v>59</v>
      </c>
      <c r="E3" s="16" t="s">
        <v>60</v>
      </c>
      <c r="F3" s="13" t="s">
        <v>61</v>
      </c>
      <c r="G3" s="14"/>
      <c r="H3" s="14"/>
      <c r="I3" s="14"/>
      <c r="J3" s="15"/>
      <c r="K3" s="16" t="s">
        <v>62</v>
      </c>
    </row>
    <row r="4" spans="1:11" ht="12.75">
      <c r="A4" s="17"/>
      <c r="B4" s="12"/>
      <c r="C4" s="17"/>
      <c r="D4" s="17"/>
      <c r="E4" s="17"/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17"/>
    </row>
    <row r="5" spans="1:11" ht="25.5">
      <c r="A5" s="1" t="s">
        <v>176</v>
      </c>
      <c r="B5" s="1" t="s">
        <v>300</v>
      </c>
      <c r="C5" s="1" t="s">
        <v>39</v>
      </c>
      <c r="D5" s="1" t="s">
        <v>137</v>
      </c>
      <c r="E5" s="1" t="s">
        <v>138</v>
      </c>
      <c r="F5" s="2">
        <v>11134</v>
      </c>
      <c r="G5" s="2">
        <v>11134</v>
      </c>
      <c r="H5" s="2">
        <v>11134</v>
      </c>
      <c r="I5" s="2">
        <v>11134</v>
      </c>
      <c r="J5" s="2">
        <v>11134</v>
      </c>
      <c r="K5" s="3">
        <v>55670</v>
      </c>
    </row>
    <row r="6" spans="1:11" ht="25.5">
      <c r="A6" s="1" t="s">
        <v>177</v>
      </c>
      <c r="B6" s="1" t="s">
        <v>322</v>
      </c>
      <c r="C6" s="1" t="s">
        <v>56</v>
      </c>
      <c r="D6" s="1" t="s">
        <v>167</v>
      </c>
      <c r="E6" s="1" t="s">
        <v>168</v>
      </c>
      <c r="F6" s="2">
        <v>26815</v>
      </c>
      <c r="G6" s="2">
        <v>26815</v>
      </c>
      <c r="H6" s="2">
        <v>26815</v>
      </c>
      <c r="I6" s="2">
        <v>26815</v>
      </c>
      <c r="J6" s="2">
        <v>26815</v>
      </c>
      <c r="K6" s="3">
        <v>134075</v>
      </c>
    </row>
    <row r="7" spans="1:11" ht="25.5">
      <c r="A7" s="1" t="s">
        <v>178</v>
      </c>
      <c r="B7" s="1" t="s">
        <v>302</v>
      </c>
      <c r="C7" s="1" t="s">
        <v>41</v>
      </c>
      <c r="D7" s="1" t="s">
        <v>65</v>
      </c>
      <c r="E7" s="1" t="s">
        <v>141</v>
      </c>
      <c r="F7" s="2">
        <v>32937</v>
      </c>
      <c r="G7" s="2">
        <v>32937</v>
      </c>
      <c r="H7" s="2">
        <v>32937</v>
      </c>
      <c r="I7" s="2">
        <v>32937</v>
      </c>
      <c r="J7" s="2">
        <v>32937</v>
      </c>
      <c r="K7" s="3">
        <v>164685</v>
      </c>
    </row>
    <row r="8" spans="1:11" ht="25.5">
      <c r="A8" s="1" t="s">
        <v>179</v>
      </c>
      <c r="B8" s="1" t="s">
        <v>268</v>
      </c>
      <c r="C8" s="1" t="s">
        <v>14</v>
      </c>
      <c r="D8" s="1" t="s">
        <v>65</v>
      </c>
      <c r="E8" s="1" t="s">
        <v>87</v>
      </c>
      <c r="F8" s="2">
        <v>16508</v>
      </c>
      <c r="G8" s="2">
        <v>16508</v>
      </c>
      <c r="H8" s="2">
        <v>16508</v>
      </c>
      <c r="I8" s="2">
        <v>16508</v>
      </c>
      <c r="J8" s="2">
        <v>16508</v>
      </c>
      <c r="K8" s="3">
        <v>82540</v>
      </c>
    </row>
    <row r="9" spans="1:11" ht="25.5">
      <c r="A9" s="1" t="s">
        <v>180</v>
      </c>
      <c r="B9" s="1" t="s">
        <v>284</v>
      </c>
      <c r="C9" s="1" t="s">
        <v>24</v>
      </c>
      <c r="D9" s="1" t="s">
        <v>113</v>
      </c>
      <c r="E9" s="1" t="s">
        <v>114</v>
      </c>
      <c r="F9" s="2">
        <v>333070</v>
      </c>
      <c r="G9" s="2">
        <v>333070</v>
      </c>
      <c r="H9" s="2">
        <v>333070</v>
      </c>
      <c r="I9" s="2">
        <v>333070</v>
      </c>
      <c r="J9" s="2">
        <v>333070</v>
      </c>
      <c r="K9" s="3">
        <v>1665350</v>
      </c>
    </row>
    <row r="10" spans="1:11" ht="38.25">
      <c r="A10" s="1" t="s">
        <v>181</v>
      </c>
      <c r="B10" s="1" t="s">
        <v>285</v>
      </c>
      <c r="C10" s="1" t="s">
        <v>24</v>
      </c>
      <c r="D10" s="1" t="s">
        <v>115</v>
      </c>
      <c r="E10" s="1" t="s">
        <v>116</v>
      </c>
      <c r="F10" s="2">
        <v>499645</v>
      </c>
      <c r="G10" s="2">
        <v>499645</v>
      </c>
      <c r="H10" s="2">
        <v>499645</v>
      </c>
      <c r="I10" s="2">
        <v>499645</v>
      </c>
      <c r="J10" s="2">
        <v>499645</v>
      </c>
      <c r="K10" s="3">
        <v>2498225</v>
      </c>
    </row>
    <row r="11" spans="1:11" ht="25.5">
      <c r="A11" s="1" t="s">
        <v>247</v>
      </c>
      <c r="B11" s="1" t="s">
        <v>269</v>
      </c>
      <c r="C11" s="1" t="s">
        <v>15</v>
      </c>
      <c r="D11" s="1" t="s">
        <v>88</v>
      </c>
      <c r="E11" s="1" t="s">
        <v>89</v>
      </c>
      <c r="F11" s="2">
        <v>22625</v>
      </c>
      <c r="G11" s="2">
        <v>22625</v>
      </c>
      <c r="H11" s="2">
        <v>22625</v>
      </c>
      <c r="I11" s="2">
        <v>22625</v>
      </c>
      <c r="J11" s="2">
        <v>22625</v>
      </c>
      <c r="K11" s="3">
        <v>113125</v>
      </c>
    </row>
    <row r="12" spans="1:11" ht="25.5">
      <c r="A12" s="1" t="s">
        <v>248</v>
      </c>
      <c r="B12" s="1" t="s">
        <v>270</v>
      </c>
      <c r="C12" s="1" t="s">
        <v>16</v>
      </c>
      <c r="D12" s="1" t="s">
        <v>90</v>
      </c>
      <c r="E12" s="1" t="s">
        <v>91</v>
      </c>
      <c r="F12" s="2">
        <v>9004</v>
      </c>
      <c r="G12" s="2">
        <v>9004</v>
      </c>
      <c r="H12" s="2">
        <v>9004</v>
      </c>
      <c r="I12" s="2">
        <v>9004</v>
      </c>
      <c r="J12" s="2">
        <v>9004</v>
      </c>
      <c r="K12" s="3">
        <v>45020</v>
      </c>
    </row>
    <row r="13" spans="1:11" ht="38.25">
      <c r="A13" s="1" t="s">
        <v>182</v>
      </c>
      <c r="B13" s="1" t="s">
        <v>294</v>
      </c>
      <c r="C13" s="1" t="s">
        <v>33</v>
      </c>
      <c r="D13" s="1" t="s">
        <v>65</v>
      </c>
      <c r="E13" s="1" t="s">
        <v>128</v>
      </c>
      <c r="F13" s="2">
        <v>1449</v>
      </c>
      <c r="G13" s="2">
        <v>1449</v>
      </c>
      <c r="H13" s="2">
        <v>1449</v>
      </c>
      <c r="I13" s="2">
        <v>1449</v>
      </c>
      <c r="J13" s="2">
        <v>1449</v>
      </c>
      <c r="K13" s="3">
        <v>7245</v>
      </c>
    </row>
    <row r="14" spans="1:11" ht="25.5">
      <c r="A14" s="1" t="s">
        <v>183</v>
      </c>
      <c r="B14" s="1" t="s">
        <v>252</v>
      </c>
      <c r="C14" s="1" t="s">
        <v>173</v>
      </c>
      <c r="D14" s="1" t="s">
        <v>171</v>
      </c>
      <c r="E14" s="1" t="s">
        <v>172</v>
      </c>
      <c r="F14" s="3">
        <v>8190</v>
      </c>
      <c r="G14" s="3">
        <v>8190</v>
      </c>
      <c r="H14" s="3">
        <v>8190</v>
      </c>
      <c r="I14" s="3">
        <v>8190</v>
      </c>
      <c r="J14" s="3">
        <v>8190</v>
      </c>
      <c r="K14" s="3">
        <v>40950</v>
      </c>
    </row>
    <row r="15" spans="1:11" ht="25.5">
      <c r="A15" s="1" t="s">
        <v>185</v>
      </c>
      <c r="B15" s="1" t="s">
        <v>308</v>
      </c>
      <c r="C15" s="1" t="s">
        <v>46</v>
      </c>
      <c r="D15" s="1" t="s">
        <v>146</v>
      </c>
      <c r="E15" s="1" t="s">
        <v>147</v>
      </c>
      <c r="F15" s="2">
        <v>6671</v>
      </c>
      <c r="G15" s="2">
        <v>6671</v>
      </c>
      <c r="H15" s="2">
        <v>6671</v>
      </c>
      <c r="I15" s="2">
        <v>6671</v>
      </c>
      <c r="J15" s="2">
        <v>6671</v>
      </c>
      <c r="K15" s="3">
        <v>33355</v>
      </c>
    </row>
    <row r="16" spans="1:11" ht="25.5">
      <c r="A16" s="1" t="s">
        <v>186</v>
      </c>
      <c r="B16" s="1" t="s">
        <v>307</v>
      </c>
      <c r="C16" s="1" t="s">
        <v>46</v>
      </c>
      <c r="D16" s="1" t="s">
        <v>184</v>
      </c>
      <c r="E16" s="1" t="s">
        <v>145</v>
      </c>
      <c r="F16" s="2">
        <v>4896</v>
      </c>
      <c r="G16" s="2">
        <v>4896</v>
      </c>
      <c r="H16" s="2">
        <v>4896</v>
      </c>
      <c r="I16" s="2">
        <v>4896</v>
      </c>
      <c r="J16" s="2">
        <v>4896</v>
      </c>
      <c r="K16" s="3">
        <v>24480</v>
      </c>
    </row>
    <row r="17" spans="1:11" ht="25.5">
      <c r="A17" s="1" t="s">
        <v>187</v>
      </c>
      <c r="B17" s="1" t="s">
        <v>310</v>
      </c>
      <c r="C17" s="1" t="s">
        <v>46</v>
      </c>
      <c r="D17" s="1" t="s">
        <v>188</v>
      </c>
      <c r="E17" s="1" t="s">
        <v>150</v>
      </c>
      <c r="F17" s="2">
        <v>21204</v>
      </c>
      <c r="G17" s="2">
        <v>21204</v>
      </c>
      <c r="H17" s="2">
        <v>21204</v>
      </c>
      <c r="I17" s="2">
        <v>21204</v>
      </c>
      <c r="J17" s="2">
        <v>21204</v>
      </c>
      <c r="K17" s="3">
        <v>106020</v>
      </c>
    </row>
    <row r="18" spans="1:11" ht="25.5">
      <c r="A18" s="1" t="s">
        <v>189</v>
      </c>
      <c r="B18" s="1" t="s">
        <v>312</v>
      </c>
      <c r="C18" s="1" t="s">
        <v>46</v>
      </c>
      <c r="D18" s="1" t="s">
        <v>191</v>
      </c>
      <c r="E18" s="1" t="s">
        <v>153</v>
      </c>
      <c r="F18" s="2">
        <v>27967</v>
      </c>
      <c r="G18" s="2">
        <v>27967</v>
      </c>
      <c r="H18" s="2">
        <v>27967</v>
      </c>
      <c r="I18" s="2">
        <v>27967</v>
      </c>
      <c r="J18" s="2">
        <v>27967</v>
      </c>
      <c r="K18" s="3">
        <v>139835</v>
      </c>
    </row>
    <row r="19" spans="1:11" ht="38.25">
      <c r="A19" s="1" t="s">
        <v>190</v>
      </c>
      <c r="B19" s="1" t="s">
        <v>311</v>
      </c>
      <c r="C19" s="1" t="s">
        <v>46</v>
      </c>
      <c r="D19" s="1" t="s">
        <v>151</v>
      </c>
      <c r="E19" s="1" t="s">
        <v>152</v>
      </c>
      <c r="F19" s="2">
        <v>10168</v>
      </c>
      <c r="G19" s="2">
        <v>10168</v>
      </c>
      <c r="H19" s="2">
        <v>10168</v>
      </c>
      <c r="I19" s="2">
        <v>10168</v>
      </c>
      <c r="J19" s="2">
        <v>10168</v>
      </c>
      <c r="K19" s="3">
        <v>50840</v>
      </c>
    </row>
    <row r="20" spans="1:11" ht="25.5">
      <c r="A20" s="1" t="s">
        <v>192</v>
      </c>
      <c r="B20" s="1" t="s">
        <v>309</v>
      </c>
      <c r="C20" s="1" t="s">
        <v>46</v>
      </c>
      <c r="D20" s="1" t="s">
        <v>148</v>
      </c>
      <c r="E20" s="1" t="s">
        <v>149</v>
      </c>
      <c r="F20" s="2">
        <v>186869</v>
      </c>
      <c r="G20" s="2">
        <v>186869</v>
      </c>
      <c r="H20" s="2">
        <v>186869</v>
      </c>
      <c r="I20" s="2">
        <v>186869</v>
      </c>
      <c r="J20" s="2">
        <v>186869</v>
      </c>
      <c r="K20" s="3">
        <v>934345</v>
      </c>
    </row>
    <row r="21" spans="1:11" ht="25.5">
      <c r="A21" s="1" t="s">
        <v>193</v>
      </c>
      <c r="B21" s="1" t="s">
        <v>265</v>
      </c>
      <c r="C21" s="1" t="s">
        <v>11</v>
      </c>
      <c r="D21" s="1" t="s">
        <v>65</v>
      </c>
      <c r="E21" s="1" t="s">
        <v>82</v>
      </c>
      <c r="F21" s="2">
        <v>9817</v>
      </c>
      <c r="G21" s="2">
        <v>9817</v>
      </c>
      <c r="H21" s="2">
        <v>9817</v>
      </c>
      <c r="I21" s="2">
        <v>9817</v>
      </c>
      <c r="J21" s="2">
        <v>9817</v>
      </c>
      <c r="K21" s="3">
        <v>49085</v>
      </c>
    </row>
    <row r="22" spans="1:11" ht="25.5">
      <c r="A22" s="1" t="s">
        <v>194</v>
      </c>
      <c r="B22" s="1" t="s">
        <v>298</v>
      </c>
      <c r="C22" s="1" t="s">
        <v>37</v>
      </c>
      <c r="D22" s="1" t="s">
        <v>134</v>
      </c>
      <c r="E22" s="1" t="s">
        <v>135</v>
      </c>
      <c r="F22" s="2">
        <v>14491</v>
      </c>
      <c r="G22" s="2">
        <v>14491</v>
      </c>
      <c r="H22" s="2">
        <v>14491</v>
      </c>
      <c r="I22" s="2">
        <v>14491</v>
      </c>
      <c r="J22" s="2">
        <v>14491</v>
      </c>
      <c r="K22" s="3">
        <v>72455</v>
      </c>
    </row>
    <row r="23" spans="1:11" ht="25.5">
      <c r="A23" s="1" t="s">
        <v>195</v>
      </c>
      <c r="B23" s="1" t="s">
        <v>323</v>
      </c>
      <c r="C23" s="1" t="s">
        <v>57</v>
      </c>
      <c r="D23" s="1" t="s">
        <v>169</v>
      </c>
      <c r="E23" s="1" t="s">
        <v>170</v>
      </c>
      <c r="F23" s="2">
        <v>1464</v>
      </c>
      <c r="G23" s="2">
        <v>1464</v>
      </c>
      <c r="H23" s="2">
        <v>1464</v>
      </c>
      <c r="I23" s="2">
        <v>1464</v>
      </c>
      <c r="J23" s="2">
        <v>1464</v>
      </c>
      <c r="K23" s="3">
        <v>7320</v>
      </c>
    </row>
    <row r="24" spans="1:11" ht="25.5">
      <c r="A24" s="1" t="s">
        <v>196</v>
      </c>
      <c r="B24" s="1" t="s">
        <v>273</v>
      </c>
      <c r="C24" s="1" t="s">
        <v>18</v>
      </c>
      <c r="D24" s="1" t="s">
        <v>95</v>
      </c>
      <c r="E24" s="1" t="s">
        <v>96</v>
      </c>
      <c r="F24" s="2">
        <v>7243</v>
      </c>
      <c r="G24" s="2">
        <v>7243</v>
      </c>
      <c r="H24" s="2">
        <v>7243</v>
      </c>
      <c r="I24" s="2">
        <v>7243</v>
      </c>
      <c r="J24" s="2">
        <v>7243</v>
      </c>
      <c r="K24" s="3">
        <v>36215</v>
      </c>
    </row>
    <row r="25" spans="1:11" ht="25.5">
      <c r="A25" s="1" t="s">
        <v>197</v>
      </c>
      <c r="B25" s="1" t="s">
        <v>274</v>
      </c>
      <c r="C25" s="1" t="s">
        <v>18</v>
      </c>
      <c r="D25" s="1" t="s">
        <v>97</v>
      </c>
      <c r="E25" s="1" t="s">
        <v>98</v>
      </c>
      <c r="F25" s="2">
        <v>21986</v>
      </c>
      <c r="G25" s="2">
        <v>21986</v>
      </c>
      <c r="H25" s="2">
        <v>21986</v>
      </c>
      <c r="I25" s="2">
        <v>21986</v>
      </c>
      <c r="J25" s="2">
        <v>21986</v>
      </c>
      <c r="K25" s="3">
        <v>109930</v>
      </c>
    </row>
    <row r="26" spans="1:11" ht="25.5">
      <c r="A26" s="1" t="s">
        <v>198</v>
      </c>
      <c r="B26" s="1" t="s">
        <v>260</v>
      </c>
      <c r="C26" s="1" t="s">
        <v>8</v>
      </c>
      <c r="D26" s="1" t="s">
        <v>65</v>
      </c>
      <c r="E26" s="1" t="s">
        <v>75</v>
      </c>
      <c r="F26" s="2">
        <v>2872</v>
      </c>
      <c r="G26" s="2">
        <v>2872</v>
      </c>
      <c r="H26" s="2">
        <v>2872</v>
      </c>
      <c r="I26" s="2">
        <v>2872</v>
      </c>
      <c r="J26" s="2">
        <v>2872</v>
      </c>
      <c r="K26" s="3">
        <v>14360</v>
      </c>
    </row>
    <row r="27" spans="1:11" ht="25.5">
      <c r="A27" s="1" t="s">
        <v>199</v>
      </c>
      <c r="B27" s="1" t="s">
        <v>306</v>
      </c>
      <c r="C27" s="1" t="s">
        <v>45</v>
      </c>
      <c r="D27" s="1" t="s">
        <v>65</v>
      </c>
      <c r="E27" s="1" t="s">
        <v>174</v>
      </c>
      <c r="F27" s="2">
        <v>1940</v>
      </c>
      <c r="G27" s="2">
        <v>1940</v>
      </c>
      <c r="H27" s="2">
        <v>1940</v>
      </c>
      <c r="I27" s="2">
        <v>1940</v>
      </c>
      <c r="J27" s="2">
        <v>1940</v>
      </c>
      <c r="K27" s="3">
        <v>9700</v>
      </c>
    </row>
    <row r="28" spans="1:11" ht="25.5">
      <c r="A28" s="1" t="s">
        <v>200</v>
      </c>
      <c r="B28" s="1" t="s">
        <v>304</v>
      </c>
      <c r="C28" s="1" t="s">
        <v>43</v>
      </c>
      <c r="D28" s="1" t="s">
        <v>65</v>
      </c>
      <c r="E28" s="1" t="s">
        <v>143</v>
      </c>
      <c r="F28" s="2">
        <v>17232</v>
      </c>
      <c r="G28" s="2">
        <v>17232</v>
      </c>
      <c r="H28" s="2">
        <v>17232</v>
      </c>
      <c r="I28" s="2">
        <v>17232</v>
      </c>
      <c r="J28" s="2">
        <v>17232</v>
      </c>
      <c r="K28" s="3">
        <v>86160</v>
      </c>
    </row>
    <row r="29" spans="1:11" ht="25.5">
      <c r="A29" s="1" t="s">
        <v>201</v>
      </c>
      <c r="B29" s="1" t="s">
        <v>305</v>
      </c>
      <c r="C29" s="1" t="s">
        <v>44</v>
      </c>
      <c r="D29" s="1" t="s">
        <v>65</v>
      </c>
      <c r="E29" s="1" t="s">
        <v>144</v>
      </c>
      <c r="F29" s="2">
        <v>6624</v>
      </c>
      <c r="G29" s="2">
        <v>6624</v>
      </c>
      <c r="H29" s="2">
        <v>6624</v>
      </c>
      <c r="I29" s="2">
        <v>6624</v>
      </c>
      <c r="J29" s="2">
        <v>6624</v>
      </c>
      <c r="K29" s="3">
        <v>33120</v>
      </c>
    </row>
    <row r="30" spans="1:11" ht="25.5">
      <c r="A30" s="1" t="s">
        <v>202</v>
      </c>
      <c r="B30" s="1" t="s">
        <v>255</v>
      </c>
      <c r="C30" s="1" t="s">
        <v>3</v>
      </c>
      <c r="D30" s="1" t="s">
        <v>65</v>
      </c>
      <c r="E30" s="1" t="s">
        <v>67</v>
      </c>
      <c r="F30" s="2">
        <v>11160</v>
      </c>
      <c r="G30" s="2">
        <v>11160</v>
      </c>
      <c r="H30" s="2">
        <v>11160</v>
      </c>
      <c r="I30" s="2">
        <v>11160</v>
      </c>
      <c r="J30" s="2">
        <v>11160</v>
      </c>
      <c r="K30" s="3">
        <v>55800</v>
      </c>
    </row>
    <row r="31" spans="1:11" ht="25.5">
      <c r="A31" s="1" t="s">
        <v>203</v>
      </c>
      <c r="B31" s="1" t="s">
        <v>279</v>
      </c>
      <c r="C31" s="1" t="s">
        <v>21</v>
      </c>
      <c r="D31" s="1" t="s">
        <v>65</v>
      </c>
      <c r="E31" s="1" t="s">
        <v>106</v>
      </c>
      <c r="F31" s="2">
        <v>1322</v>
      </c>
      <c r="G31" s="2">
        <v>1322</v>
      </c>
      <c r="H31" s="2">
        <v>1322</v>
      </c>
      <c r="I31" s="2">
        <v>1322</v>
      </c>
      <c r="J31" s="2">
        <v>1322</v>
      </c>
      <c r="K31" s="3">
        <v>6610</v>
      </c>
    </row>
    <row r="32" spans="1:11" ht="25.5">
      <c r="A32" s="1" t="s">
        <v>204</v>
      </c>
      <c r="B32" s="2" t="s">
        <v>261</v>
      </c>
      <c r="C32" s="1" t="s">
        <v>9</v>
      </c>
      <c r="D32" s="1" t="s">
        <v>65</v>
      </c>
      <c r="E32" s="1" t="s">
        <v>76</v>
      </c>
      <c r="F32" s="2">
        <v>11016</v>
      </c>
      <c r="G32" s="2">
        <v>11016</v>
      </c>
      <c r="H32" s="2">
        <v>11016</v>
      </c>
      <c r="I32" s="2">
        <v>11016</v>
      </c>
      <c r="J32" s="2">
        <v>11016</v>
      </c>
      <c r="K32" s="3">
        <v>55080</v>
      </c>
    </row>
    <row r="33" spans="1:11" ht="25.5">
      <c r="A33" s="1" t="s">
        <v>205</v>
      </c>
      <c r="B33" s="1" t="s">
        <v>316</v>
      </c>
      <c r="C33" s="1" t="s">
        <v>51</v>
      </c>
      <c r="D33" s="1" t="s">
        <v>65</v>
      </c>
      <c r="E33" s="1" t="s">
        <v>158</v>
      </c>
      <c r="F33" s="2">
        <v>2711</v>
      </c>
      <c r="G33" s="2">
        <v>2711</v>
      </c>
      <c r="H33" s="2">
        <v>2711</v>
      </c>
      <c r="I33" s="2">
        <v>2711</v>
      </c>
      <c r="J33" s="2">
        <v>2711</v>
      </c>
      <c r="K33" s="3">
        <v>13555</v>
      </c>
    </row>
    <row r="34" spans="1:11" ht="25.5">
      <c r="A34" s="1" t="s">
        <v>208</v>
      </c>
      <c r="B34" s="1" t="s">
        <v>264</v>
      </c>
      <c r="C34" s="1" t="s">
        <v>10</v>
      </c>
      <c r="D34" s="1" t="s">
        <v>80</v>
      </c>
      <c r="E34" s="1" t="s">
        <v>81</v>
      </c>
      <c r="F34" s="2">
        <v>59340</v>
      </c>
      <c r="G34" s="2">
        <v>59340</v>
      </c>
      <c r="H34" s="2">
        <v>59340</v>
      </c>
      <c r="I34" s="2">
        <v>59340</v>
      </c>
      <c r="J34" s="2">
        <v>59340</v>
      </c>
      <c r="K34" s="3">
        <v>296700</v>
      </c>
    </row>
    <row r="35" spans="1:11" ht="25.5">
      <c r="A35" s="1" t="s">
        <v>206</v>
      </c>
      <c r="B35" s="1" t="s">
        <v>262</v>
      </c>
      <c r="C35" s="1" t="s">
        <v>10</v>
      </c>
      <c r="D35" s="1" t="s">
        <v>77</v>
      </c>
      <c r="E35" s="1" t="s">
        <v>78</v>
      </c>
      <c r="F35" s="2">
        <v>42948</v>
      </c>
      <c r="G35" s="2">
        <v>42948</v>
      </c>
      <c r="H35" s="2">
        <v>42948</v>
      </c>
      <c r="I35" s="2">
        <v>42948</v>
      </c>
      <c r="J35" s="2">
        <v>42948</v>
      </c>
      <c r="K35" s="3">
        <v>214740</v>
      </c>
    </row>
    <row r="36" spans="1:11" ht="25.5">
      <c r="A36" s="1" t="s">
        <v>209</v>
      </c>
      <c r="B36" s="1" t="s">
        <v>263</v>
      </c>
      <c r="C36" s="1" t="s">
        <v>10</v>
      </c>
      <c r="D36" s="1" t="s">
        <v>79</v>
      </c>
      <c r="E36" s="1" t="s">
        <v>207</v>
      </c>
      <c r="F36" s="2">
        <v>18264</v>
      </c>
      <c r="G36" s="2">
        <v>18264</v>
      </c>
      <c r="H36" s="2">
        <v>18264</v>
      </c>
      <c r="I36" s="2">
        <v>18264</v>
      </c>
      <c r="J36" s="2">
        <v>18264</v>
      </c>
      <c r="K36" s="3">
        <v>91320</v>
      </c>
    </row>
    <row r="37" spans="1:11" ht="25.5">
      <c r="A37" s="1" t="s">
        <v>210</v>
      </c>
      <c r="B37" s="1" t="s">
        <v>292</v>
      </c>
      <c r="C37" s="1" t="s">
        <v>31</v>
      </c>
      <c r="D37" s="1" t="s">
        <v>65</v>
      </c>
      <c r="E37" s="1" t="s">
        <v>126</v>
      </c>
      <c r="F37" s="2">
        <v>8045</v>
      </c>
      <c r="G37" s="2">
        <v>8045</v>
      </c>
      <c r="H37" s="2">
        <v>8045</v>
      </c>
      <c r="I37" s="2">
        <v>8045</v>
      </c>
      <c r="J37" s="2">
        <v>8045</v>
      </c>
      <c r="K37" s="3">
        <v>40225</v>
      </c>
    </row>
    <row r="38" spans="1:11" ht="25.5">
      <c r="A38" s="1" t="s">
        <v>211</v>
      </c>
      <c r="B38" s="1" t="s">
        <v>271</v>
      </c>
      <c r="C38" s="1" t="s">
        <v>17</v>
      </c>
      <c r="D38" s="1" t="s">
        <v>65</v>
      </c>
      <c r="E38" s="1" t="s">
        <v>92</v>
      </c>
      <c r="F38" s="2">
        <v>6431</v>
      </c>
      <c r="G38" s="2">
        <v>6431</v>
      </c>
      <c r="H38" s="2">
        <v>6431</v>
      </c>
      <c r="I38" s="2">
        <v>6431</v>
      </c>
      <c r="J38" s="2">
        <v>6431</v>
      </c>
      <c r="K38" s="3">
        <v>32155</v>
      </c>
    </row>
    <row r="39" spans="1:11" ht="25.5">
      <c r="A39" s="1" t="s">
        <v>212</v>
      </c>
      <c r="B39" s="1" t="s">
        <v>281</v>
      </c>
      <c r="C39" s="1" t="s">
        <v>23</v>
      </c>
      <c r="D39" s="1" t="s">
        <v>108</v>
      </c>
      <c r="E39" s="1" t="s">
        <v>109</v>
      </c>
      <c r="F39" s="2">
        <v>15088</v>
      </c>
      <c r="G39" s="2">
        <v>15088</v>
      </c>
      <c r="H39" s="2">
        <v>15088</v>
      </c>
      <c r="I39" s="2">
        <v>15088</v>
      </c>
      <c r="J39" s="2">
        <v>15088</v>
      </c>
      <c r="K39" s="3">
        <v>75440</v>
      </c>
    </row>
    <row r="40" spans="1:11" ht="25.5">
      <c r="A40" s="1" t="s">
        <v>213</v>
      </c>
      <c r="B40" s="1" t="s">
        <v>283</v>
      </c>
      <c r="C40" s="1" t="s">
        <v>23</v>
      </c>
      <c r="D40" s="1" t="s">
        <v>65</v>
      </c>
      <c r="E40" s="1" t="s">
        <v>112</v>
      </c>
      <c r="F40" s="2">
        <v>26215</v>
      </c>
      <c r="G40" s="2">
        <v>26215</v>
      </c>
      <c r="H40" s="2">
        <v>26215</v>
      </c>
      <c r="I40" s="2">
        <v>26215</v>
      </c>
      <c r="J40" s="2">
        <v>26215</v>
      </c>
      <c r="K40" s="3">
        <v>131075</v>
      </c>
    </row>
    <row r="41" spans="1:11" ht="25.5">
      <c r="A41" s="1" t="s">
        <v>215</v>
      </c>
      <c r="B41" s="1" t="s">
        <v>317</v>
      </c>
      <c r="C41" s="1" t="s">
        <v>52</v>
      </c>
      <c r="D41" s="1" t="s">
        <v>65</v>
      </c>
      <c r="E41" s="1" t="s">
        <v>159</v>
      </c>
      <c r="F41" s="2">
        <v>12536</v>
      </c>
      <c r="G41" s="2">
        <v>12536</v>
      </c>
      <c r="H41" s="2">
        <v>12536</v>
      </c>
      <c r="I41" s="2">
        <v>12536</v>
      </c>
      <c r="J41" s="2">
        <v>12536</v>
      </c>
      <c r="K41" s="3">
        <v>62680</v>
      </c>
    </row>
    <row r="42" spans="1:11" ht="25.5">
      <c r="A42" s="1" t="s">
        <v>216</v>
      </c>
      <c r="B42" s="1" t="s">
        <v>288</v>
      </c>
      <c r="C42" s="1" t="s">
        <v>27</v>
      </c>
      <c r="D42" s="1" t="s">
        <v>65</v>
      </c>
      <c r="E42" s="1" t="s">
        <v>121</v>
      </c>
      <c r="F42" s="2">
        <v>15201</v>
      </c>
      <c r="G42" s="2">
        <v>15201</v>
      </c>
      <c r="H42" s="2">
        <v>15201</v>
      </c>
      <c r="I42" s="2">
        <v>15201</v>
      </c>
      <c r="J42" s="2">
        <v>15201</v>
      </c>
      <c r="K42" s="3">
        <v>76005</v>
      </c>
    </row>
    <row r="43" spans="1:11" ht="25.5">
      <c r="A43" s="1" t="s">
        <v>217</v>
      </c>
      <c r="B43" s="1" t="s">
        <v>290</v>
      </c>
      <c r="C43" s="1" t="s">
        <v>29</v>
      </c>
      <c r="D43" s="1" t="s">
        <v>65</v>
      </c>
      <c r="E43" s="1" t="s">
        <v>123</v>
      </c>
      <c r="F43" s="2">
        <v>6552</v>
      </c>
      <c r="G43" s="2">
        <v>6552</v>
      </c>
      <c r="H43" s="2">
        <v>6552</v>
      </c>
      <c r="I43" s="2">
        <v>6552</v>
      </c>
      <c r="J43" s="2">
        <v>6552</v>
      </c>
      <c r="K43" s="3">
        <v>32760</v>
      </c>
    </row>
    <row r="44" spans="1:11" ht="25.5">
      <c r="A44" s="1" t="s">
        <v>218</v>
      </c>
      <c r="B44" s="1" t="s">
        <v>289</v>
      </c>
      <c r="C44" s="1" t="s">
        <v>28</v>
      </c>
      <c r="D44" s="1" t="s">
        <v>108</v>
      </c>
      <c r="E44" s="1" t="s">
        <v>122</v>
      </c>
      <c r="F44" s="2">
        <v>72079</v>
      </c>
      <c r="G44" s="2">
        <v>72079</v>
      </c>
      <c r="H44" s="2">
        <v>72079</v>
      </c>
      <c r="I44" s="2">
        <v>72079</v>
      </c>
      <c r="J44" s="2">
        <v>72079</v>
      </c>
      <c r="K44" s="3">
        <v>360395</v>
      </c>
    </row>
    <row r="45" spans="1:11" ht="25.5">
      <c r="A45" s="1" t="s">
        <v>219</v>
      </c>
      <c r="B45" s="1" t="s">
        <v>303</v>
      </c>
      <c r="C45" s="1" t="s">
        <v>42</v>
      </c>
      <c r="D45" s="1" t="s">
        <v>65</v>
      </c>
      <c r="E45" s="1" t="s">
        <v>142</v>
      </c>
      <c r="F45" s="2">
        <v>6691</v>
      </c>
      <c r="G45" s="2">
        <v>6691</v>
      </c>
      <c r="H45" s="2">
        <v>6691</v>
      </c>
      <c r="I45" s="2">
        <v>6691</v>
      </c>
      <c r="J45" s="2">
        <v>6691</v>
      </c>
      <c r="K45" s="3">
        <v>33455</v>
      </c>
    </row>
    <row r="46" spans="1:11" ht="25.5">
      <c r="A46" s="1" t="s">
        <v>220</v>
      </c>
      <c r="B46" s="1" t="s">
        <v>278</v>
      </c>
      <c r="C46" s="1" t="s">
        <v>20</v>
      </c>
      <c r="D46" s="1" t="s">
        <v>65</v>
      </c>
      <c r="E46" s="1" t="s">
        <v>105</v>
      </c>
      <c r="F46" s="2">
        <v>8743</v>
      </c>
      <c r="G46" s="2">
        <v>8743</v>
      </c>
      <c r="H46" s="2">
        <v>8743</v>
      </c>
      <c r="I46" s="2">
        <v>8743</v>
      </c>
      <c r="J46" s="2">
        <v>8743</v>
      </c>
      <c r="K46" s="3">
        <v>43715</v>
      </c>
    </row>
    <row r="47" spans="1:11" ht="25.5">
      <c r="A47" s="1" t="s">
        <v>221</v>
      </c>
      <c r="B47" s="1" t="s">
        <v>314</v>
      </c>
      <c r="C47" s="1" t="s">
        <v>48</v>
      </c>
      <c r="D47" s="1" t="s">
        <v>65</v>
      </c>
      <c r="E47" s="1" t="s">
        <v>154</v>
      </c>
      <c r="F47" s="2">
        <v>15419</v>
      </c>
      <c r="G47" s="2">
        <v>15419</v>
      </c>
      <c r="H47" s="2">
        <v>15419</v>
      </c>
      <c r="I47" s="2">
        <v>15419</v>
      </c>
      <c r="J47" s="2">
        <v>15419</v>
      </c>
      <c r="K47" s="3">
        <v>77095</v>
      </c>
    </row>
    <row r="48" spans="1:11" ht="25.5">
      <c r="A48" s="1" t="s">
        <v>222</v>
      </c>
      <c r="B48" s="1" t="s">
        <v>286</v>
      </c>
      <c r="C48" s="1" t="s">
        <v>25</v>
      </c>
      <c r="D48" s="1" t="s">
        <v>117</v>
      </c>
      <c r="E48" s="1" t="s">
        <v>118</v>
      </c>
      <c r="F48" s="2">
        <v>10955</v>
      </c>
      <c r="G48" s="2">
        <v>10955</v>
      </c>
      <c r="H48" s="2">
        <v>10955</v>
      </c>
      <c r="I48" s="2">
        <v>10955</v>
      </c>
      <c r="J48" s="2">
        <v>10955</v>
      </c>
      <c r="K48" s="3">
        <v>54775</v>
      </c>
    </row>
    <row r="49" spans="1:11" ht="12.75">
      <c r="A49" s="1" t="s">
        <v>223</v>
      </c>
      <c r="B49" s="1" t="s">
        <v>287</v>
      </c>
      <c r="C49" s="1" t="s">
        <v>26</v>
      </c>
      <c r="D49" s="1" t="s">
        <v>119</v>
      </c>
      <c r="E49" s="1" t="s">
        <v>120</v>
      </c>
      <c r="F49" s="2">
        <v>10889</v>
      </c>
      <c r="G49" s="2">
        <v>10889</v>
      </c>
      <c r="H49" s="2">
        <v>10889</v>
      </c>
      <c r="I49" s="2">
        <v>10889</v>
      </c>
      <c r="J49" s="2">
        <v>10889</v>
      </c>
      <c r="K49" s="3">
        <v>54445</v>
      </c>
    </row>
    <row r="50" spans="1:11" ht="38.25">
      <c r="A50" s="1" t="s">
        <v>224</v>
      </c>
      <c r="B50" s="1" t="s">
        <v>313</v>
      </c>
      <c r="C50" s="1" t="s">
        <v>47</v>
      </c>
      <c r="D50" s="1" t="s">
        <v>65</v>
      </c>
      <c r="E50" s="1" t="s">
        <v>175</v>
      </c>
      <c r="F50" s="2">
        <v>17602</v>
      </c>
      <c r="G50" s="2">
        <v>17602</v>
      </c>
      <c r="H50" s="2">
        <v>17602</v>
      </c>
      <c r="I50" s="2">
        <v>17602</v>
      </c>
      <c r="J50" s="2">
        <v>17602</v>
      </c>
      <c r="K50" s="3">
        <v>88010</v>
      </c>
    </row>
    <row r="51" spans="1:11" ht="25.5">
      <c r="A51" s="1" t="s">
        <v>225</v>
      </c>
      <c r="B51" s="1" t="s">
        <v>254</v>
      </c>
      <c r="C51" s="1" t="s">
        <v>2</v>
      </c>
      <c r="D51" s="1" t="s">
        <v>65</v>
      </c>
      <c r="E51" s="1" t="s">
        <v>66</v>
      </c>
      <c r="F51" s="2">
        <v>6260</v>
      </c>
      <c r="G51" s="2">
        <v>6260</v>
      </c>
      <c r="H51" s="2">
        <v>6260</v>
      </c>
      <c r="I51" s="2">
        <v>6260</v>
      </c>
      <c r="J51" s="2">
        <v>6260</v>
      </c>
      <c r="K51" s="3">
        <v>31300</v>
      </c>
    </row>
    <row r="52" spans="1:11" ht="25.5">
      <c r="A52" s="1" t="s">
        <v>226</v>
      </c>
      <c r="B52" s="1" t="s">
        <v>321</v>
      </c>
      <c r="C52" s="1" t="s">
        <v>55</v>
      </c>
      <c r="D52" s="1" t="s">
        <v>65</v>
      </c>
      <c r="E52" s="1" t="s">
        <v>166</v>
      </c>
      <c r="F52" s="2">
        <v>26269</v>
      </c>
      <c r="G52" s="2">
        <v>26269</v>
      </c>
      <c r="H52" s="2">
        <v>26269</v>
      </c>
      <c r="I52" s="2">
        <v>26269</v>
      </c>
      <c r="J52" s="2">
        <v>26269</v>
      </c>
      <c r="K52" s="3">
        <v>131345</v>
      </c>
    </row>
    <row r="53" spans="1:11" ht="25.5">
      <c r="A53" s="1" t="s">
        <v>227</v>
      </c>
      <c r="B53" s="1" t="s">
        <v>301</v>
      </c>
      <c r="C53" s="1" t="s">
        <v>40</v>
      </c>
      <c r="D53" s="1" t="s">
        <v>139</v>
      </c>
      <c r="E53" s="1" t="s">
        <v>140</v>
      </c>
      <c r="F53" s="2">
        <v>7216</v>
      </c>
      <c r="G53" s="2">
        <v>7216</v>
      </c>
      <c r="H53" s="2">
        <v>7216</v>
      </c>
      <c r="I53" s="2">
        <v>7216</v>
      </c>
      <c r="J53" s="2">
        <v>7216</v>
      </c>
      <c r="K53" s="3">
        <v>36080</v>
      </c>
    </row>
    <row r="54" spans="1:11" ht="38.25">
      <c r="A54" s="1" t="s">
        <v>228</v>
      </c>
      <c r="B54" s="1" t="s">
        <v>315</v>
      </c>
      <c r="C54" s="1" t="s">
        <v>49</v>
      </c>
      <c r="D54" s="1" t="s">
        <v>155</v>
      </c>
      <c r="E54" s="1" t="s">
        <v>156</v>
      </c>
      <c r="F54" s="2">
        <v>6350</v>
      </c>
      <c r="G54" s="2">
        <v>6350</v>
      </c>
      <c r="H54" s="2">
        <v>6350</v>
      </c>
      <c r="I54" s="2">
        <v>6350</v>
      </c>
      <c r="J54" s="2">
        <v>6350</v>
      </c>
      <c r="K54" s="3">
        <v>31750</v>
      </c>
    </row>
    <row r="55" spans="1:11" ht="38.25">
      <c r="A55" s="1" t="s">
        <v>229</v>
      </c>
      <c r="B55" s="1" t="s">
        <v>257</v>
      </c>
      <c r="C55" s="1" t="s">
        <v>5</v>
      </c>
      <c r="D55" s="1" t="s">
        <v>69</v>
      </c>
      <c r="E55" s="1" t="s">
        <v>70</v>
      </c>
      <c r="F55" s="2">
        <v>1490</v>
      </c>
      <c r="G55" s="2">
        <v>1490</v>
      </c>
      <c r="H55" s="2">
        <v>1490</v>
      </c>
      <c r="I55" s="2">
        <v>1490</v>
      </c>
      <c r="J55" s="2">
        <v>1490</v>
      </c>
      <c r="K55" s="3">
        <v>7450</v>
      </c>
    </row>
    <row r="56" spans="1:11" ht="25.5">
      <c r="A56" s="1" t="s">
        <v>230</v>
      </c>
      <c r="B56" s="1" t="s">
        <v>320</v>
      </c>
      <c r="C56" s="1" t="s">
        <v>54</v>
      </c>
      <c r="D56" s="1" t="s">
        <v>164</v>
      </c>
      <c r="E56" s="1" t="s">
        <v>165</v>
      </c>
      <c r="F56" s="2">
        <v>30868</v>
      </c>
      <c r="G56" s="2">
        <v>30868</v>
      </c>
      <c r="H56" s="2">
        <v>30868</v>
      </c>
      <c r="I56" s="2">
        <v>30868</v>
      </c>
      <c r="J56" s="2">
        <v>30868</v>
      </c>
      <c r="K56" s="3">
        <v>154340</v>
      </c>
    </row>
    <row r="57" spans="1:11" ht="38.25">
      <c r="A57" s="1" t="s">
        <v>231</v>
      </c>
      <c r="B57" s="1" t="s">
        <v>276</v>
      </c>
      <c r="C57" s="1" t="s">
        <v>19</v>
      </c>
      <c r="D57" s="1" t="s">
        <v>101</v>
      </c>
      <c r="E57" s="1" t="s">
        <v>102</v>
      </c>
      <c r="F57" s="2">
        <v>11514</v>
      </c>
      <c r="G57" s="2">
        <v>11514</v>
      </c>
      <c r="H57" s="2">
        <v>11514</v>
      </c>
      <c r="I57" s="2">
        <v>11514</v>
      </c>
      <c r="J57" s="2">
        <v>11514</v>
      </c>
      <c r="K57" s="3">
        <v>57570</v>
      </c>
    </row>
    <row r="58" spans="1:11" ht="38.25">
      <c r="A58" s="1" t="s">
        <v>233</v>
      </c>
      <c r="B58" s="1" t="s">
        <v>296</v>
      </c>
      <c r="C58" s="1" t="s">
        <v>35</v>
      </c>
      <c r="D58" s="1" t="s">
        <v>131</v>
      </c>
      <c r="E58" s="1" t="s">
        <v>132</v>
      </c>
      <c r="F58" s="2">
        <v>18787</v>
      </c>
      <c r="G58" s="2">
        <v>18787</v>
      </c>
      <c r="H58" s="2">
        <v>18787</v>
      </c>
      <c r="I58" s="2">
        <v>18787</v>
      </c>
      <c r="J58" s="2">
        <v>18787</v>
      </c>
      <c r="K58" s="3">
        <v>93935</v>
      </c>
    </row>
    <row r="59" spans="1:11" ht="38.25">
      <c r="A59" s="1" t="s">
        <v>234</v>
      </c>
      <c r="B59" s="1" t="s">
        <v>258</v>
      </c>
      <c r="C59" s="1" t="s">
        <v>6</v>
      </c>
      <c r="D59" s="1" t="s">
        <v>71</v>
      </c>
      <c r="E59" s="1" t="s">
        <v>72</v>
      </c>
      <c r="F59" s="2">
        <v>340947</v>
      </c>
      <c r="G59" s="2">
        <v>340947</v>
      </c>
      <c r="H59" s="2">
        <v>340947</v>
      </c>
      <c r="I59" s="2">
        <v>340947</v>
      </c>
      <c r="J59" s="2">
        <v>340947</v>
      </c>
      <c r="K59" s="3">
        <v>1704735</v>
      </c>
    </row>
    <row r="60" spans="1:11" ht="38.25">
      <c r="A60" s="1" t="s">
        <v>235</v>
      </c>
      <c r="B60" s="1" t="s">
        <v>291</v>
      </c>
      <c r="C60" s="1" t="s">
        <v>30</v>
      </c>
      <c r="D60" s="1" t="s">
        <v>124</v>
      </c>
      <c r="E60" s="1" t="s">
        <v>125</v>
      </c>
      <c r="F60" s="2">
        <v>385718</v>
      </c>
      <c r="G60" s="2">
        <v>385718</v>
      </c>
      <c r="H60" s="2">
        <v>385718</v>
      </c>
      <c r="I60" s="2">
        <v>385718</v>
      </c>
      <c r="J60" s="2">
        <v>385718</v>
      </c>
      <c r="K60" s="3">
        <v>1928590</v>
      </c>
    </row>
    <row r="61" spans="1:11" ht="38.25">
      <c r="A61" s="1" t="s">
        <v>236</v>
      </c>
      <c r="B61" s="1" t="s">
        <v>293</v>
      </c>
      <c r="C61" s="1" t="s">
        <v>32</v>
      </c>
      <c r="D61" s="1" t="s">
        <v>127</v>
      </c>
      <c r="E61" s="1" t="s">
        <v>128</v>
      </c>
      <c r="F61" s="2">
        <v>6204</v>
      </c>
      <c r="G61" s="2">
        <v>6204</v>
      </c>
      <c r="H61" s="2">
        <v>6204</v>
      </c>
      <c r="I61" s="2">
        <v>6204</v>
      </c>
      <c r="J61" s="2">
        <v>6204</v>
      </c>
      <c r="K61" s="3">
        <v>31020</v>
      </c>
    </row>
    <row r="62" spans="1:11" ht="25.5">
      <c r="A62" s="1" t="s">
        <v>237</v>
      </c>
      <c r="B62" s="1" t="s">
        <v>253</v>
      </c>
      <c r="C62" s="1" t="s">
        <v>1</v>
      </c>
      <c r="D62" s="1" t="s">
        <v>63</v>
      </c>
      <c r="E62" s="1" t="s">
        <v>64</v>
      </c>
      <c r="F62" s="3">
        <v>11406</v>
      </c>
      <c r="G62" s="3">
        <v>11406</v>
      </c>
      <c r="H62" s="3">
        <v>11406</v>
      </c>
      <c r="I62" s="3">
        <v>11406</v>
      </c>
      <c r="J62" s="3">
        <v>11406</v>
      </c>
      <c r="K62" s="3">
        <v>57030</v>
      </c>
    </row>
    <row r="63" spans="1:11" ht="38.25">
      <c r="A63" s="1" t="s">
        <v>238</v>
      </c>
      <c r="B63" s="1" t="s">
        <v>259</v>
      </c>
      <c r="C63" s="1" t="s">
        <v>7</v>
      </c>
      <c r="D63" s="1" t="s">
        <v>73</v>
      </c>
      <c r="E63" s="1" t="s">
        <v>74</v>
      </c>
      <c r="F63" s="3">
        <v>1138</v>
      </c>
      <c r="G63" s="3">
        <v>1138</v>
      </c>
      <c r="H63" s="3">
        <v>1138</v>
      </c>
      <c r="I63" s="3">
        <v>1138</v>
      </c>
      <c r="J63" s="3">
        <v>1138</v>
      </c>
      <c r="K63" s="3">
        <v>5690</v>
      </c>
    </row>
    <row r="64" spans="1:11" ht="51">
      <c r="A64" s="1" t="s">
        <v>232</v>
      </c>
      <c r="B64" s="1" t="s">
        <v>277</v>
      </c>
      <c r="C64" s="1" t="s">
        <v>19</v>
      </c>
      <c r="D64" s="1" t="s">
        <v>103</v>
      </c>
      <c r="E64" s="1" t="s">
        <v>104</v>
      </c>
      <c r="F64" s="2">
        <v>6165</v>
      </c>
      <c r="G64" s="2">
        <v>6165</v>
      </c>
      <c r="H64" s="2">
        <v>6165</v>
      </c>
      <c r="I64" s="2">
        <v>6165</v>
      </c>
      <c r="J64" s="2">
        <v>6165</v>
      </c>
      <c r="K64" s="3">
        <v>30825</v>
      </c>
    </row>
    <row r="65" spans="1:11" ht="25.5">
      <c r="A65" s="1" t="s">
        <v>240</v>
      </c>
      <c r="B65" s="1" t="s">
        <v>275</v>
      </c>
      <c r="C65" s="1" t="s">
        <v>18</v>
      </c>
      <c r="D65" s="1" t="s">
        <v>99</v>
      </c>
      <c r="E65" s="1" t="s">
        <v>100</v>
      </c>
      <c r="F65" s="2">
        <v>1403</v>
      </c>
      <c r="G65" s="2">
        <v>1403</v>
      </c>
      <c r="H65" s="2">
        <v>1403</v>
      </c>
      <c r="I65" s="2">
        <v>1403</v>
      </c>
      <c r="J65" s="2">
        <v>1403</v>
      </c>
      <c r="K65" s="3">
        <v>7015</v>
      </c>
    </row>
    <row r="66" spans="1:11" ht="25.5">
      <c r="A66" s="1" t="s">
        <v>239</v>
      </c>
      <c r="B66" s="1" t="s">
        <v>272</v>
      </c>
      <c r="C66" s="1" t="s">
        <v>18</v>
      </c>
      <c r="D66" s="1" t="s">
        <v>93</v>
      </c>
      <c r="E66" s="1" t="s">
        <v>94</v>
      </c>
      <c r="F66" s="2">
        <v>2336</v>
      </c>
      <c r="G66" s="2">
        <v>2336</v>
      </c>
      <c r="H66" s="2">
        <v>2336</v>
      </c>
      <c r="I66" s="2">
        <v>2336</v>
      </c>
      <c r="J66" s="2">
        <v>2336</v>
      </c>
      <c r="K66" s="3">
        <v>11680</v>
      </c>
    </row>
    <row r="67" spans="1:11" ht="25.5">
      <c r="A67" s="1" t="s">
        <v>214</v>
      </c>
      <c r="B67" s="1" t="s">
        <v>282</v>
      </c>
      <c r="C67" s="1" t="s">
        <v>23</v>
      </c>
      <c r="D67" s="1" t="s">
        <v>110</v>
      </c>
      <c r="E67" s="1" t="s">
        <v>111</v>
      </c>
      <c r="F67" s="2">
        <v>2805</v>
      </c>
      <c r="G67" s="2">
        <v>2805</v>
      </c>
      <c r="H67" s="2">
        <v>2805</v>
      </c>
      <c r="I67" s="2">
        <v>2805</v>
      </c>
      <c r="J67" s="2">
        <v>2805</v>
      </c>
      <c r="K67" s="3">
        <v>14025</v>
      </c>
    </row>
    <row r="68" spans="1:11" ht="25.5">
      <c r="A68" s="1" t="s">
        <v>241</v>
      </c>
      <c r="B68" s="1" t="s">
        <v>297</v>
      </c>
      <c r="C68" s="1" t="s">
        <v>36</v>
      </c>
      <c r="D68" s="1" t="s">
        <v>65</v>
      </c>
      <c r="E68" s="1" t="s">
        <v>133</v>
      </c>
      <c r="F68" s="4">
        <v>100</v>
      </c>
      <c r="G68" s="4">
        <v>100</v>
      </c>
      <c r="H68" s="4">
        <v>100</v>
      </c>
      <c r="I68" s="4">
        <v>100</v>
      </c>
      <c r="J68" s="4">
        <v>100</v>
      </c>
      <c r="K68" s="1">
        <v>500</v>
      </c>
    </row>
    <row r="69" spans="1:11" ht="25.5">
      <c r="A69" s="1" t="s">
        <v>242</v>
      </c>
      <c r="B69" s="1" t="s">
        <v>280</v>
      </c>
      <c r="C69" s="1" t="s">
        <v>22</v>
      </c>
      <c r="D69" s="1" t="s">
        <v>65</v>
      </c>
      <c r="E69" s="1" t="s">
        <v>107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1">
        <v>0</v>
      </c>
    </row>
    <row r="70" spans="1:11" ht="25.5">
      <c r="A70" s="1" t="s">
        <v>243</v>
      </c>
      <c r="B70" s="1" t="s">
        <v>299</v>
      </c>
      <c r="C70" s="1" t="s">
        <v>38</v>
      </c>
      <c r="D70" s="1" t="s">
        <v>65</v>
      </c>
      <c r="E70" s="1" t="s">
        <v>136</v>
      </c>
      <c r="F70" s="2">
        <v>2758</v>
      </c>
      <c r="G70" s="2">
        <v>2758</v>
      </c>
      <c r="H70" s="2">
        <v>2758</v>
      </c>
      <c r="I70" s="2">
        <v>2758</v>
      </c>
      <c r="J70" s="2">
        <v>2758</v>
      </c>
      <c r="K70" s="3">
        <v>13790</v>
      </c>
    </row>
    <row r="71" spans="1:11" ht="38.25">
      <c r="A71" s="1" t="s">
        <v>244</v>
      </c>
      <c r="B71" s="1" t="s">
        <v>295</v>
      </c>
      <c r="C71" s="1" t="s">
        <v>34</v>
      </c>
      <c r="D71" s="1" t="s">
        <v>129</v>
      </c>
      <c r="E71" s="1" t="s">
        <v>130</v>
      </c>
      <c r="F71" s="4">
        <v>492</v>
      </c>
      <c r="G71" s="4">
        <v>492</v>
      </c>
      <c r="H71" s="4">
        <v>492</v>
      </c>
      <c r="I71" s="4">
        <v>492</v>
      </c>
      <c r="J71" s="4">
        <v>492</v>
      </c>
      <c r="K71" s="3">
        <v>2460</v>
      </c>
    </row>
    <row r="72" spans="1:11" ht="25.5">
      <c r="A72" s="1" t="s">
        <v>325</v>
      </c>
      <c r="B72" s="1" t="s">
        <v>266</v>
      </c>
      <c r="C72" s="1" t="s">
        <v>12</v>
      </c>
      <c r="D72" s="1" t="s">
        <v>83</v>
      </c>
      <c r="E72" s="1" t="s">
        <v>84</v>
      </c>
      <c r="F72" s="2">
        <v>5743</v>
      </c>
      <c r="G72" s="2">
        <v>5743</v>
      </c>
      <c r="H72" s="2">
        <v>5743</v>
      </c>
      <c r="I72" s="2">
        <v>5743</v>
      </c>
      <c r="J72" s="2">
        <v>5743</v>
      </c>
      <c r="K72" s="3">
        <v>28715</v>
      </c>
    </row>
    <row r="73" spans="1:11" ht="25.5">
      <c r="A73" s="1" t="s">
        <v>245</v>
      </c>
      <c r="B73" s="1" t="s">
        <v>256</v>
      </c>
      <c r="C73" s="1" t="s">
        <v>4</v>
      </c>
      <c r="D73" s="1" t="s">
        <v>65</v>
      </c>
      <c r="E73" s="1" t="s">
        <v>68</v>
      </c>
      <c r="F73" s="3">
        <v>21104</v>
      </c>
      <c r="G73" s="3">
        <v>21104</v>
      </c>
      <c r="H73" s="3">
        <v>21104</v>
      </c>
      <c r="I73" s="3">
        <v>21104</v>
      </c>
      <c r="J73" s="3">
        <v>21104</v>
      </c>
      <c r="K73" s="3">
        <v>105520</v>
      </c>
    </row>
    <row r="74" spans="1:11" ht="25.5">
      <c r="A74" s="1" t="s">
        <v>326</v>
      </c>
      <c r="B74" s="8" t="s">
        <v>324</v>
      </c>
      <c r="C74" s="1" t="s">
        <v>50</v>
      </c>
      <c r="D74" s="1" t="s">
        <v>65</v>
      </c>
      <c r="E74" s="1" t="s">
        <v>157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1">
        <v>0</v>
      </c>
    </row>
    <row r="75" spans="1:11" ht="38.25">
      <c r="A75" s="1" t="s">
        <v>327</v>
      </c>
      <c r="B75" s="1" t="s">
        <v>267</v>
      </c>
      <c r="C75" s="1" t="s">
        <v>13</v>
      </c>
      <c r="D75" s="1" t="s">
        <v>85</v>
      </c>
      <c r="E75" s="1" t="s">
        <v>86</v>
      </c>
      <c r="F75" s="4">
        <v>382</v>
      </c>
      <c r="G75" s="4">
        <v>382</v>
      </c>
      <c r="H75" s="4">
        <v>382</v>
      </c>
      <c r="I75" s="4">
        <v>382</v>
      </c>
      <c r="J75" s="4">
        <v>382</v>
      </c>
      <c r="K75" s="3">
        <v>1910</v>
      </c>
    </row>
    <row r="76" spans="1:11" ht="25.5">
      <c r="A76" s="1" t="s">
        <v>246</v>
      </c>
      <c r="B76" s="1" t="s">
        <v>319</v>
      </c>
      <c r="C76" s="1" t="s">
        <v>53</v>
      </c>
      <c r="D76" s="1" t="s">
        <v>162</v>
      </c>
      <c r="E76" s="1" t="s">
        <v>163</v>
      </c>
      <c r="F76" s="2">
        <v>10133</v>
      </c>
      <c r="G76" s="2">
        <v>10133</v>
      </c>
      <c r="H76" s="2">
        <v>10133</v>
      </c>
      <c r="I76" s="2">
        <v>10133</v>
      </c>
      <c r="J76" s="2">
        <v>10133</v>
      </c>
      <c r="K76" s="3">
        <v>50665</v>
      </c>
    </row>
    <row r="77" spans="1:11" ht="25.5">
      <c r="A77" s="1" t="s">
        <v>249</v>
      </c>
      <c r="B77" s="1" t="s">
        <v>318</v>
      </c>
      <c r="C77" s="1" t="s">
        <v>53</v>
      </c>
      <c r="D77" s="1" t="s">
        <v>160</v>
      </c>
      <c r="E77" s="1" t="s">
        <v>161</v>
      </c>
      <c r="F77" s="2">
        <v>8128</v>
      </c>
      <c r="G77" s="2">
        <v>8128</v>
      </c>
      <c r="H77" s="2">
        <v>8128</v>
      </c>
      <c r="I77" s="2">
        <v>8128</v>
      </c>
      <c r="J77" s="2">
        <v>8128</v>
      </c>
      <c r="K77" s="3">
        <v>40640</v>
      </c>
    </row>
    <row r="78" spans="1:11" ht="11.25">
      <c r="A78" s="18" t="s">
        <v>328</v>
      </c>
      <c r="B78" s="18"/>
      <c r="C78" s="18"/>
      <c r="D78" s="18"/>
      <c r="E78" s="18"/>
      <c r="F78" s="9">
        <f aca="true" t="shared" si="0" ref="F78:K78">SUM(F5:F77)</f>
        <v>2597744</v>
      </c>
      <c r="G78" s="9">
        <f t="shared" si="0"/>
        <v>2597744</v>
      </c>
      <c r="H78" s="9">
        <f t="shared" si="0"/>
        <v>2597744</v>
      </c>
      <c r="I78" s="9">
        <f t="shared" si="0"/>
        <v>2597744</v>
      </c>
      <c r="J78" s="9">
        <f t="shared" si="0"/>
        <v>2597744</v>
      </c>
      <c r="K78" s="9">
        <f t="shared" si="0"/>
        <v>12988720</v>
      </c>
    </row>
    <row r="79" spans="1:11" ht="11.25">
      <c r="A79" s="19" t="s">
        <v>329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1.25">
      <c r="A80" s="18" t="s">
        <v>330</v>
      </c>
      <c r="B80" s="18"/>
      <c r="C80" s="18"/>
      <c r="D80" s="18"/>
      <c r="E80" s="18"/>
      <c r="F80" s="20">
        <v>4003695</v>
      </c>
      <c r="G80" s="21"/>
      <c r="H80" s="21"/>
      <c r="I80" s="21"/>
      <c r="J80" s="21"/>
      <c r="K80" s="21"/>
    </row>
    <row r="81" spans="1:11" ht="11.25">
      <c r="A81" s="10"/>
      <c r="B81" s="18" t="s">
        <v>331</v>
      </c>
      <c r="C81" s="18"/>
      <c r="D81" s="18"/>
      <c r="E81" s="18"/>
      <c r="F81" s="20">
        <v>4003695</v>
      </c>
      <c r="G81" s="21"/>
      <c r="H81" s="21"/>
      <c r="I81" s="21"/>
      <c r="J81" s="21"/>
      <c r="K81" s="21"/>
    </row>
    <row r="82" spans="1:11" ht="11.25">
      <c r="A82" s="10"/>
      <c r="B82" s="18" t="s">
        <v>332</v>
      </c>
      <c r="C82" s="18"/>
      <c r="D82" s="18"/>
      <c r="E82" s="18"/>
      <c r="F82" s="21">
        <v>0</v>
      </c>
      <c r="G82" s="21"/>
      <c r="H82" s="21"/>
      <c r="I82" s="21"/>
      <c r="J82" s="21"/>
      <c r="K82" s="21"/>
    </row>
    <row r="83" spans="1:11" ht="11.25">
      <c r="A83" s="18" t="s">
        <v>333</v>
      </c>
      <c r="B83" s="18"/>
      <c r="C83" s="18"/>
      <c r="D83" s="18"/>
      <c r="E83" s="18"/>
      <c r="F83" s="20">
        <f>K78+F80</f>
        <v>16992415</v>
      </c>
      <c r="G83" s="21"/>
      <c r="H83" s="21"/>
      <c r="I83" s="21"/>
      <c r="J83" s="21"/>
      <c r="K83" s="21"/>
    </row>
    <row r="84" spans="1:11" ht="11.25">
      <c r="A84" s="18" t="s">
        <v>334</v>
      </c>
      <c r="B84" s="18"/>
      <c r="C84" s="18"/>
      <c r="D84" s="18"/>
      <c r="E84" s="18"/>
      <c r="F84" s="21">
        <v>0</v>
      </c>
      <c r="G84" s="21"/>
      <c r="H84" s="21"/>
      <c r="I84" s="21"/>
      <c r="J84" s="21"/>
      <c r="K84" s="21"/>
    </row>
    <row r="85" spans="1:11" ht="11.25">
      <c r="A85" s="18" t="s">
        <v>335</v>
      </c>
      <c r="B85" s="18"/>
      <c r="C85" s="18"/>
      <c r="D85" s="18"/>
      <c r="E85" s="18"/>
      <c r="F85" s="20">
        <f>F83+F84</f>
        <v>16992415</v>
      </c>
      <c r="G85" s="21"/>
      <c r="H85" s="21"/>
      <c r="I85" s="21"/>
      <c r="J85" s="21"/>
      <c r="K85" s="21"/>
    </row>
    <row r="86" spans="1:11" ht="11.25">
      <c r="A86" s="22" t="s">
        <v>336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</row>
  </sheetData>
  <mergeCells count="23">
    <mergeCell ref="A85:E85"/>
    <mergeCell ref="F85:K85"/>
    <mergeCell ref="A86:K86"/>
    <mergeCell ref="A83:E83"/>
    <mergeCell ref="F83:K83"/>
    <mergeCell ref="A84:E84"/>
    <mergeCell ref="F84:K84"/>
    <mergeCell ref="F81:K81"/>
    <mergeCell ref="F82:K82"/>
    <mergeCell ref="B81:E81"/>
    <mergeCell ref="B82:E82"/>
    <mergeCell ref="A78:E78"/>
    <mergeCell ref="A79:K79"/>
    <mergeCell ref="A80:E80"/>
    <mergeCell ref="F80:K80"/>
    <mergeCell ref="A1:L2"/>
    <mergeCell ref="B3:B4"/>
    <mergeCell ref="F3:J3"/>
    <mergeCell ref="K3:K4"/>
    <mergeCell ref="A3:A4"/>
    <mergeCell ref="C3:C4"/>
    <mergeCell ref="D3:D4"/>
    <mergeCell ref="E3:E4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hrimsa</dc:creator>
  <cp:keywords/>
  <dc:description/>
  <cp:lastModifiedBy>bussyev</cp:lastModifiedBy>
  <cp:lastPrinted>2008-10-27T09:56:32Z</cp:lastPrinted>
  <dcterms:created xsi:type="dcterms:W3CDTF">2008-10-16T14:10:41Z</dcterms:created>
  <dcterms:modified xsi:type="dcterms:W3CDTF">2008-10-28T09:52:58Z</dcterms:modified>
  <cp:category/>
  <cp:version/>
  <cp:contentType/>
  <cp:contentStatus/>
</cp:coreProperties>
</file>